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15" windowWidth="23415" windowHeight="94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38" i="1"/>
  <c r="I138"/>
  <c r="J131"/>
  <c r="I131"/>
  <c r="J87"/>
  <c r="I87"/>
  <c r="J78"/>
  <c r="I78"/>
  <c r="J61"/>
  <c r="I61"/>
  <c r="J56"/>
  <c r="I56"/>
  <c r="J41"/>
  <c r="I41"/>
  <c r="H139" l="1"/>
</calcChain>
</file>

<file path=xl/comments1.xml><?xml version="1.0" encoding="utf-8"?>
<comments xmlns="http://schemas.openxmlformats.org/spreadsheetml/2006/main">
  <authors>
    <author>Koleva</author>
  </authors>
  <commentList>
    <comment ref="B62" authorId="0">
      <text>
        <r>
          <rPr>
            <b/>
            <sz val="9"/>
            <color indexed="81"/>
            <rFont val="Tahoma"/>
            <family val="2"/>
            <charset val="204"/>
          </rPr>
          <t>Koleva: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<sst xmlns="http://schemas.openxmlformats.org/spreadsheetml/2006/main" count="702" uniqueCount="254">
  <si>
    <t xml:space="preserve">Приложение № 1 </t>
  </si>
  <si>
    <t>№ по ред</t>
  </si>
  <si>
    <t>Землище</t>
  </si>
  <si>
    <t>Имот N по КВС</t>
  </si>
  <si>
    <t xml:space="preserve"> Кад. N на поземления имот </t>
  </si>
  <si>
    <t>Местност</t>
  </si>
  <si>
    <t>Кат.</t>
  </si>
  <si>
    <t xml:space="preserve">      НТП      </t>
  </si>
  <si>
    <t xml:space="preserve">    Площ  (дка)   </t>
  </si>
  <si>
    <t>Отдава   на площ (дка)</t>
  </si>
  <si>
    <r>
      <t xml:space="preserve">Начална тръжна цена - </t>
    </r>
    <r>
      <rPr>
        <b/>
        <sz val="11"/>
        <color rgb="FF000000"/>
        <rFont val="Times New Roman"/>
        <family val="1"/>
        <charset val="204"/>
      </rPr>
      <t xml:space="preserve">НТЦ </t>
    </r>
    <r>
      <rPr>
        <sz val="11"/>
        <color rgb="FF000000"/>
        <rFont val="Times New Roman"/>
        <family val="1"/>
        <charset val="204"/>
      </rPr>
      <t>(лв)</t>
    </r>
  </si>
  <si>
    <t>Депозит за участие  - 20% от НТЦ</t>
  </si>
  <si>
    <t>11=к.10*20%</t>
  </si>
  <si>
    <t>13</t>
  </si>
  <si>
    <t>Алфатар</t>
  </si>
  <si>
    <t>008051</t>
  </si>
  <si>
    <t>00415.8.51</t>
  </si>
  <si>
    <t>Прангите</t>
  </si>
  <si>
    <t xml:space="preserve">V   </t>
  </si>
  <si>
    <t xml:space="preserve">Нива           </t>
  </si>
  <si>
    <t>016006</t>
  </si>
  <si>
    <t>00415.16.6</t>
  </si>
  <si>
    <t>Ради Михалев</t>
  </si>
  <si>
    <t>00415.46.22</t>
  </si>
  <si>
    <t>Денев дол</t>
  </si>
  <si>
    <t>057046</t>
  </si>
  <si>
    <t>00415.57.46</t>
  </si>
  <si>
    <t>Узунджа</t>
  </si>
  <si>
    <t xml:space="preserve">IV  </t>
  </si>
  <si>
    <t>058032</t>
  </si>
  <si>
    <t>00415.58.32</t>
  </si>
  <si>
    <t>067010</t>
  </si>
  <si>
    <t>00415.67.10</t>
  </si>
  <si>
    <t>Пецов блок</t>
  </si>
  <si>
    <t>067044</t>
  </si>
  <si>
    <t>00415.67.44</t>
  </si>
  <si>
    <t>070021</t>
  </si>
  <si>
    <t>00415.70.21</t>
  </si>
  <si>
    <t>Терзиева локва</t>
  </si>
  <si>
    <t>070028</t>
  </si>
  <si>
    <t>00415.70.28</t>
  </si>
  <si>
    <t>Текерлешки блок</t>
  </si>
  <si>
    <t>071011</t>
  </si>
  <si>
    <t>00415.71.11</t>
  </si>
  <si>
    <t>071012</t>
  </si>
  <si>
    <t>00415.73.53</t>
  </si>
  <si>
    <t>Изост. трайни насажд.</t>
  </si>
  <si>
    <t>част от 200063</t>
  </si>
  <si>
    <t xml:space="preserve">00415.77.502 </t>
  </si>
  <si>
    <t>Димитрова локва</t>
  </si>
  <si>
    <t xml:space="preserve">III </t>
  </si>
  <si>
    <t>Нива</t>
  </si>
  <si>
    <t xml:space="preserve">00415.77.503 </t>
  </si>
  <si>
    <t>Друга изост. нива</t>
  </si>
  <si>
    <t>081001</t>
  </si>
  <si>
    <t>00415.81.1</t>
  </si>
  <si>
    <t>Ченева шума</t>
  </si>
  <si>
    <t>081024</t>
  </si>
  <si>
    <t>00415.81.24</t>
  </si>
  <si>
    <t>085029</t>
  </si>
  <si>
    <t>00415.85.29</t>
  </si>
  <si>
    <t>085030</t>
  </si>
  <si>
    <t>00415.96.77</t>
  </si>
  <si>
    <t>Лозята</t>
  </si>
  <si>
    <t>ІV</t>
  </si>
  <si>
    <t>00415.105.45</t>
  </si>
  <si>
    <t>Целините</t>
  </si>
  <si>
    <t>ІІІ</t>
  </si>
  <si>
    <t>00415.113.4</t>
  </si>
  <si>
    <t>00415.123.49</t>
  </si>
  <si>
    <t>00415.131.73</t>
  </si>
  <si>
    <t xml:space="preserve">ІV   </t>
  </si>
  <si>
    <t>част от 200067</t>
  </si>
  <si>
    <t xml:space="preserve">00415.131.508 </t>
  </si>
  <si>
    <t>Саища</t>
  </si>
  <si>
    <t>00415.135.22</t>
  </si>
  <si>
    <t>Вървище север</t>
  </si>
  <si>
    <t>00415.144.25</t>
  </si>
  <si>
    <t>Пясъка-могилите</t>
  </si>
  <si>
    <t>V</t>
  </si>
  <si>
    <t>00415.147.56</t>
  </si>
  <si>
    <t>00415.150.15</t>
  </si>
  <si>
    <t>Трите локви</t>
  </si>
  <si>
    <t>00415.157.87</t>
  </si>
  <si>
    <t>Еникьовско</t>
  </si>
  <si>
    <t>00415.161.54</t>
  </si>
  <si>
    <t>Чолаков чеир</t>
  </si>
  <si>
    <t>Изост. трайно насаж</t>
  </si>
  <si>
    <t>00415.166.1</t>
  </si>
  <si>
    <t>00415.166.46</t>
  </si>
  <si>
    <t>00415.170.34</t>
  </si>
  <si>
    <t>Стисков гроб</t>
  </si>
  <si>
    <t>00415.172.12</t>
  </si>
  <si>
    <t>00415.190.12</t>
  </si>
  <si>
    <t>Тухларната</t>
  </si>
  <si>
    <t>ВСИЧКО ЗА ЗЕМЛИЩЕ ГР.АЛФАТАР</t>
  </si>
  <si>
    <t>Алеково</t>
  </si>
  <si>
    <t>001014</t>
  </si>
  <si>
    <t>00240.1.14</t>
  </si>
  <si>
    <t>Кантона</t>
  </si>
  <si>
    <t>001017</t>
  </si>
  <si>
    <t>00240.1.17</t>
  </si>
  <si>
    <r>
      <t xml:space="preserve">00240.8.119 </t>
    </r>
    <r>
      <rPr>
        <sz val="11"/>
        <rFont val="Times New Roman"/>
        <family val="1"/>
        <charset val="204"/>
      </rPr>
      <t>стар №000119</t>
    </r>
  </si>
  <si>
    <t>До селото</t>
  </si>
  <si>
    <t>За друг вид застр.</t>
  </si>
  <si>
    <r>
      <t xml:space="preserve">00240.8.120 </t>
    </r>
    <r>
      <rPr>
        <sz val="11"/>
        <rFont val="Times New Roman"/>
        <family val="1"/>
        <charset val="204"/>
      </rPr>
      <t>стар №000120</t>
    </r>
  </si>
  <si>
    <r>
      <t xml:space="preserve">00240.8.129          </t>
    </r>
    <r>
      <rPr>
        <sz val="11"/>
        <rFont val="Times New Roman"/>
        <family val="1"/>
        <charset val="204"/>
      </rPr>
      <t>стар №000129</t>
    </r>
  </si>
  <si>
    <t>020037</t>
  </si>
  <si>
    <t>00240.20.37</t>
  </si>
  <si>
    <t>Честименско</t>
  </si>
  <si>
    <t>020055</t>
  </si>
  <si>
    <t>00240.20.55</t>
  </si>
  <si>
    <t xml:space="preserve">00240.27.542 </t>
  </si>
  <si>
    <t>Адатърлъ</t>
  </si>
  <si>
    <t>VІ</t>
  </si>
  <si>
    <t>00240.29.4</t>
  </si>
  <si>
    <t>Йовчата</t>
  </si>
  <si>
    <t>038033</t>
  </si>
  <si>
    <t>00240.38.33</t>
  </si>
  <si>
    <t>Екимята</t>
  </si>
  <si>
    <t xml:space="preserve">IX  </t>
  </si>
  <si>
    <t>00240.39.23</t>
  </si>
  <si>
    <t>038034</t>
  </si>
  <si>
    <t>00240.60.267</t>
  </si>
  <si>
    <t>Новите лозя</t>
  </si>
  <si>
    <t>Изост. орна земя</t>
  </si>
  <si>
    <t>ВСИЧКО ЗА ЗЕМЛИЩЕ С.АЛЕКОВО</t>
  </si>
  <si>
    <t>Бистра</t>
  </si>
  <si>
    <t>040008</t>
  </si>
  <si>
    <t>04145.40.8</t>
  </si>
  <si>
    <t>Къркъма</t>
  </si>
  <si>
    <t>090052</t>
  </si>
  <si>
    <t>04145.90.52</t>
  </si>
  <si>
    <t>НМИР</t>
  </si>
  <si>
    <t>090053</t>
  </si>
  <si>
    <t>04145.90.53</t>
  </si>
  <si>
    <t>090192</t>
  </si>
  <si>
    <t>04145.90.192</t>
  </si>
  <si>
    <t>ВСИЧКО ЗА ЗЕМЛИЩЕ С.БИСТРА</t>
  </si>
  <si>
    <t>Васил Левски</t>
  </si>
  <si>
    <t>011016</t>
  </si>
  <si>
    <t>10210.11.16</t>
  </si>
  <si>
    <t>Кошоулу 11</t>
  </si>
  <si>
    <t xml:space="preserve">VI  </t>
  </si>
  <si>
    <t>090099</t>
  </si>
  <si>
    <t>10210.90.99</t>
  </si>
  <si>
    <t>10210.90.101</t>
  </si>
  <si>
    <t>10210.90.103</t>
  </si>
  <si>
    <t>10210.90.153</t>
  </si>
  <si>
    <t>10210.90.163</t>
  </si>
  <si>
    <t>090171</t>
  </si>
  <si>
    <t>10210.90.171</t>
  </si>
  <si>
    <t>090172</t>
  </si>
  <si>
    <t>10210.90.172</t>
  </si>
  <si>
    <t>10210.90.217</t>
  </si>
  <si>
    <t>10210.90.218</t>
  </si>
  <si>
    <t>090233</t>
  </si>
  <si>
    <t>10210.90.233</t>
  </si>
  <si>
    <t>090237</t>
  </si>
  <si>
    <t>10210.90.237</t>
  </si>
  <si>
    <t>090240</t>
  </si>
  <si>
    <t>10210.90.240</t>
  </si>
  <si>
    <t>090241</t>
  </si>
  <si>
    <t>10210.90.241</t>
  </si>
  <si>
    <t>090242</t>
  </si>
  <si>
    <t>10210.90.242</t>
  </si>
  <si>
    <t>10210.90.245</t>
  </si>
  <si>
    <t>ВСИЧКО ЗА ЗЕМЛИЩЕ С.ВАСИЛ ЛЕВСКИ</t>
  </si>
  <si>
    <t>Кутловица</t>
  </si>
  <si>
    <t>012093</t>
  </si>
  <si>
    <t>40751.12.93</t>
  </si>
  <si>
    <t>Мералайка</t>
  </si>
  <si>
    <t>40751.12.129</t>
  </si>
  <si>
    <t>Ергелджи кулак</t>
  </si>
  <si>
    <t>40751.12.131</t>
  </si>
  <si>
    <t>Изост. трайно насажд</t>
  </si>
  <si>
    <t>40751.14.48</t>
  </si>
  <si>
    <t>Армутлук</t>
  </si>
  <si>
    <t>017005</t>
  </si>
  <si>
    <t>40751.17.5</t>
  </si>
  <si>
    <t>020110</t>
  </si>
  <si>
    <t>40751.20.110</t>
  </si>
  <si>
    <t>Брястовете</t>
  </si>
  <si>
    <t>ВСИЧКО ЗА ЗЕМЛИЩЕ С.КУТЛОВИЦА</t>
  </si>
  <si>
    <t>Цар Асен</t>
  </si>
  <si>
    <t>002104</t>
  </si>
  <si>
    <t>78063.2.104</t>
  </si>
  <si>
    <t>Земно кълбо</t>
  </si>
  <si>
    <t>78063.5.15</t>
  </si>
  <si>
    <t>ЛОЗЯТА</t>
  </si>
  <si>
    <t>78063.5.27</t>
  </si>
  <si>
    <t>78063.5.29</t>
  </si>
  <si>
    <t>78063.5.31</t>
  </si>
  <si>
    <t>78063.5.37</t>
  </si>
  <si>
    <t>78063.5.50</t>
  </si>
  <si>
    <t>78063.5.60</t>
  </si>
  <si>
    <t>78063.5.66</t>
  </si>
  <si>
    <t>78063.5.83</t>
  </si>
  <si>
    <t>78063.5.89</t>
  </si>
  <si>
    <t>78063.5.91</t>
  </si>
  <si>
    <t>78063.5.95</t>
  </si>
  <si>
    <t>78063.5.116</t>
  </si>
  <si>
    <t>78063.5.118</t>
  </si>
  <si>
    <t>78063.5.126</t>
  </si>
  <si>
    <t>78063.5.127</t>
  </si>
  <si>
    <t>78063.5.130</t>
  </si>
  <si>
    <t>78063.5.131</t>
  </si>
  <si>
    <t>78063.5.132</t>
  </si>
  <si>
    <t>78063.5.145</t>
  </si>
  <si>
    <t>78063.5.158</t>
  </si>
  <si>
    <t>78063.5.161</t>
  </si>
  <si>
    <t>78063.5.162</t>
  </si>
  <si>
    <t>78063.5.164</t>
  </si>
  <si>
    <t>78063.5.165</t>
  </si>
  <si>
    <t>78063.5.166</t>
  </si>
  <si>
    <t>78063.5.168</t>
  </si>
  <si>
    <t>78063.5.169</t>
  </si>
  <si>
    <t>78063.5.170</t>
  </si>
  <si>
    <t>78063.5.183</t>
  </si>
  <si>
    <t>78063.5.196</t>
  </si>
  <si>
    <t>78063.5.199</t>
  </si>
  <si>
    <t>78063.5.200</t>
  </si>
  <si>
    <t>78063.5.204</t>
  </si>
  <si>
    <t>78063.5.209</t>
  </si>
  <si>
    <t>78063.5.220</t>
  </si>
  <si>
    <t>Изост. ор.земя</t>
  </si>
  <si>
    <t>78063.5.222</t>
  </si>
  <si>
    <t>78063.5.224</t>
  </si>
  <si>
    <t>78063.5.248</t>
  </si>
  <si>
    <t>78063.9.66</t>
  </si>
  <si>
    <t>Челебии</t>
  </si>
  <si>
    <t>000036</t>
  </si>
  <si>
    <t>78063.9.136</t>
  </si>
  <si>
    <t>78063.15.32</t>
  </si>
  <si>
    <t>Капаклия</t>
  </si>
  <si>
    <t>ВСИЧКО ЗА ЗЕМЛИЩЕ С.ЦАР АСЕН</t>
  </si>
  <si>
    <t>Чуковец</t>
  </si>
  <si>
    <t>013006</t>
  </si>
  <si>
    <t>81712.13.6</t>
  </si>
  <si>
    <t xml:space="preserve">         Чиелу</t>
  </si>
  <si>
    <t>004129</t>
  </si>
  <si>
    <t>81712.13.13</t>
  </si>
  <si>
    <t>019005</t>
  </si>
  <si>
    <t>81712.19.5</t>
  </si>
  <si>
    <t>Саръармут</t>
  </si>
  <si>
    <t>81712.20.6</t>
  </si>
  <si>
    <t xml:space="preserve">V  </t>
  </si>
  <si>
    <t>ВСИЧКО ЗА ЗЕМЛИЩЕ С.ЧУКОВЕЦ</t>
  </si>
  <si>
    <t>ВСИЧКО ЗА ОБЩИНА АЛФАТАР</t>
  </si>
  <si>
    <t>ОПИС</t>
  </si>
  <si>
    <t>Внесен депозит по имоти в лева</t>
  </si>
  <si>
    <r>
      <t xml:space="preserve">Начална тръжна цена - </t>
    </r>
    <r>
      <rPr>
        <b/>
        <sz val="11"/>
        <color rgb="FF000000"/>
        <rFont val="Times New Roman"/>
        <family val="1"/>
        <charset val="204"/>
      </rPr>
      <t xml:space="preserve">НТЦ </t>
    </r>
    <r>
      <rPr>
        <sz val="11"/>
        <color rgb="FF000000"/>
        <rFont val="Times New Roman"/>
        <family val="1"/>
        <charset val="204"/>
      </rPr>
      <t>(лева) /за имоти с НТП "Нива" - 56.00 лв/дка/</t>
    </r>
  </si>
  <si>
    <t xml:space="preserve">на внесения депозит за участие в публичен търг с тайно наддаване за отдаване </t>
  </si>
  <si>
    <t>под наем на земи от ОПФ на Община Алфатар за стопанската 2020-2021 г.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</si>
</sst>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164" fontId="12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17" fontId="12" fillId="0" borderId="2" xfId="0" applyNumberFormat="1" applyFont="1" applyBorder="1" applyAlignment="1">
      <alignment horizontal="center" vertical="center"/>
    </xf>
    <xf numFmtId="0" fontId="0" fillId="0" borderId="2" xfId="0" applyBorder="1"/>
    <xf numFmtId="49" fontId="13" fillId="0" borderId="2" xfId="0" applyNumberFormat="1" applyFont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0" fontId="19" fillId="0" borderId="0" xfId="0" applyFont="1"/>
    <xf numFmtId="0" fontId="6" fillId="0" borderId="3" xfId="0" applyFont="1" applyBorder="1" applyAlignment="1">
      <alignment horizontal="center" vertical="top" wrapText="1"/>
    </xf>
    <xf numFmtId="164" fontId="12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 applyBorder="1"/>
    <xf numFmtId="2" fontId="1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164" fontId="21" fillId="2" borderId="2" xfId="0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 horizontal="right"/>
    </xf>
    <xf numFmtId="0" fontId="4" fillId="0" borderId="0" xfId="0" applyFont="1" applyAlignment="1"/>
    <xf numFmtId="2" fontId="21" fillId="2" borderId="2" xfId="0" applyNumberFormat="1" applyFont="1" applyFill="1" applyBorder="1" applyAlignment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>
      <selection activeCell="T7" sqref="T7"/>
    </sheetView>
  </sheetViews>
  <sheetFormatPr defaultRowHeight="15"/>
  <cols>
    <col min="1" max="1" width="3" customWidth="1"/>
    <col min="2" max="2" width="11.5703125" customWidth="1"/>
    <col min="3" max="3" width="0.28515625" customWidth="1"/>
    <col min="4" max="5" width="14.7109375" customWidth="1"/>
    <col min="6" max="6" width="5.42578125" customWidth="1"/>
    <col min="7" max="7" width="7.42578125" customWidth="1"/>
    <col min="8" max="8" width="7.140625" customWidth="1"/>
    <col min="9" max="9" width="8.5703125" customWidth="1"/>
    <col min="10" max="10" width="9.7109375" customWidth="1"/>
    <col min="11" max="11" width="11.28515625" style="56" customWidth="1"/>
    <col min="12" max="12" width="9.7109375" customWidth="1"/>
  </cols>
  <sheetData>
    <row r="1" spans="1:13" ht="15.75">
      <c r="K1" s="1" t="s">
        <v>0</v>
      </c>
      <c r="L1" s="2"/>
    </row>
    <row r="2" spans="1:13" ht="20.25">
      <c r="A2" s="68" t="s">
        <v>249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3" ht="18.75">
      <c r="A3" s="69" t="s">
        <v>252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ht="18.75">
      <c r="A4" s="69" t="s">
        <v>253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4"/>
    </row>
    <row r="5" spans="1:13" ht="7.5" customHeight="1">
      <c r="A5" s="4"/>
      <c r="B5" s="4"/>
      <c r="C5" s="4"/>
      <c r="D5" s="4"/>
      <c r="E5" s="4"/>
      <c r="F5" s="4"/>
      <c r="G5" s="4"/>
      <c r="H5" s="4"/>
      <c r="I5" s="4"/>
      <c r="J5" s="3"/>
      <c r="K5" s="64"/>
      <c r="L5" s="3"/>
    </row>
    <row r="6" spans="1:13" ht="150">
      <c r="A6" s="5" t="s">
        <v>1</v>
      </c>
      <c r="B6" s="6" t="s">
        <v>2</v>
      </c>
      <c r="C6" s="5" t="s">
        <v>3</v>
      </c>
      <c r="D6" s="7" t="s">
        <v>4</v>
      </c>
      <c r="E6" s="6" t="s">
        <v>5</v>
      </c>
      <c r="F6" s="6" t="s">
        <v>6</v>
      </c>
      <c r="G6" s="8" t="s">
        <v>7</v>
      </c>
      <c r="H6" s="5" t="s">
        <v>8</v>
      </c>
      <c r="I6" s="57" t="s">
        <v>9</v>
      </c>
      <c r="J6" s="7" t="s">
        <v>251</v>
      </c>
      <c r="K6" s="9" t="s">
        <v>11</v>
      </c>
      <c r="L6" s="10" t="s">
        <v>250</v>
      </c>
    </row>
    <row r="7" spans="1:13" ht="15.7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52">
        <v>9</v>
      </c>
      <c r="J7" s="11">
        <v>10</v>
      </c>
      <c r="K7" s="12" t="s">
        <v>12</v>
      </c>
      <c r="L7" s="11" t="s">
        <v>13</v>
      </c>
    </row>
    <row r="8" spans="1:13" ht="15.75">
      <c r="A8" s="13">
        <v>1</v>
      </c>
      <c r="B8" s="14" t="s">
        <v>14</v>
      </c>
      <c r="C8" s="15" t="s">
        <v>15</v>
      </c>
      <c r="D8" s="13" t="s">
        <v>16</v>
      </c>
      <c r="E8" s="13" t="s">
        <v>17</v>
      </c>
      <c r="F8" s="13" t="s">
        <v>18</v>
      </c>
      <c r="G8" s="14" t="s">
        <v>19</v>
      </c>
      <c r="H8" s="16">
        <v>7.56</v>
      </c>
      <c r="I8" s="58">
        <v>7.56</v>
      </c>
      <c r="J8" s="17">
        <v>423.35999999999996</v>
      </c>
      <c r="K8" s="17">
        <v>84.671999999999997</v>
      </c>
      <c r="L8" s="18"/>
    </row>
    <row r="9" spans="1:13" ht="15.75">
      <c r="A9" s="13">
        <v>2</v>
      </c>
      <c r="B9" s="14" t="s">
        <v>14</v>
      </c>
      <c r="C9" s="15" t="s">
        <v>20</v>
      </c>
      <c r="D9" s="13" t="s">
        <v>21</v>
      </c>
      <c r="E9" s="13" t="s">
        <v>22</v>
      </c>
      <c r="F9" s="13" t="s">
        <v>18</v>
      </c>
      <c r="G9" s="14" t="s">
        <v>19</v>
      </c>
      <c r="H9" s="16">
        <v>14</v>
      </c>
      <c r="I9" s="58">
        <v>14</v>
      </c>
      <c r="J9" s="17">
        <v>784</v>
      </c>
      <c r="K9" s="17">
        <v>156.80000000000001</v>
      </c>
      <c r="L9" s="18"/>
    </row>
    <row r="10" spans="1:13" ht="15.75">
      <c r="A10" s="13">
        <v>3</v>
      </c>
      <c r="B10" s="14" t="s">
        <v>14</v>
      </c>
      <c r="C10" s="19"/>
      <c r="D10" s="13" t="s">
        <v>23</v>
      </c>
      <c r="E10" s="13" t="s">
        <v>24</v>
      </c>
      <c r="F10" s="13" t="s">
        <v>18</v>
      </c>
      <c r="G10" s="14" t="s">
        <v>19</v>
      </c>
      <c r="H10" s="16">
        <v>10.003</v>
      </c>
      <c r="I10" s="58">
        <v>2.7</v>
      </c>
      <c r="J10" s="17">
        <v>151.20000000000002</v>
      </c>
      <c r="K10" s="17">
        <v>30.240000000000006</v>
      </c>
      <c r="L10" s="20"/>
    </row>
    <row r="11" spans="1:13" ht="15.75">
      <c r="A11" s="13">
        <v>4</v>
      </c>
      <c r="B11" s="14" t="s">
        <v>14</v>
      </c>
      <c r="C11" s="15" t="s">
        <v>25</v>
      </c>
      <c r="D11" s="13" t="s">
        <v>26</v>
      </c>
      <c r="E11" s="13" t="s">
        <v>27</v>
      </c>
      <c r="F11" s="13" t="s">
        <v>28</v>
      </c>
      <c r="G11" s="14" t="s">
        <v>19</v>
      </c>
      <c r="H11" s="16">
        <v>4.2960000000000003</v>
      </c>
      <c r="I11" s="58">
        <v>4.2960000000000003</v>
      </c>
      <c r="J11" s="17">
        <v>240.57600000000002</v>
      </c>
      <c r="K11" s="17">
        <v>48.115200000000009</v>
      </c>
      <c r="L11" s="18"/>
    </row>
    <row r="12" spans="1:13" ht="15.75">
      <c r="A12" s="13">
        <v>5</v>
      </c>
      <c r="B12" s="14" t="s">
        <v>14</v>
      </c>
      <c r="C12" s="15" t="s">
        <v>29</v>
      </c>
      <c r="D12" s="13" t="s">
        <v>30</v>
      </c>
      <c r="E12" s="13" t="s">
        <v>27</v>
      </c>
      <c r="F12" s="13" t="s">
        <v>18</v>
      </c>
      <c r="G12" s="14" t="s">
        <v>19</v>
      </c>
      <c r="H12" s="16">
        <v>3.3010000000000002</v>
      </c>
      <c r="I12" s="58">
        <v>2.75</v>
      </c>
      <c r="J12" s="17">
        <v>154</v>
      </c>
      <c r="K12" s="17">
        <v>30.8</v>
      </c>
      <c r="L12" s="18"/>
    </row>
    <row r="13" spans="1:13" ht="15.75">
      <c r="A13" s="13">
        <v>6</v>
      </c>
      <c r="B13" s="14" t="s">
        <v>14</v>
      </c>
      <c r="C13" s="15" t="s">
        <v>31</v>
      </c>
      <c r="D13" s="13" t="s">
        <v>32</v>
      </c>
      <c r="E13" s="13" t="s">
        <v>33</v>
      </c>
      <c r="F13" s="13" t="s">
        <v>18</v>
      </c>
      <c r="G13" s="14" t="s">
        <v>19</v>
      </c>
      <c r="H13" s="16">
        <v>4.4989999999999997</v>
      </c>
      <c r="I13" s="58">
        <v>4.4989999999999997</v>
      </c>
      <c r="J13" s="17">
        <v>251.94399999999999</v>
      </c>
      <c r="K13" s="17">
        <v>50.388800000000003</v>
      </c>
      <c r="L13" s="18"/>
    </row>
    <row r="14" spans="1:13" ht="15.75">
      <c r="A14" s="13">
        <v>7</v>
      </c>
      <c r="B14" s="14" t="s">
        <v>14</v>
      </c>
      <c r="C14" s="15" t="s">
        <v>34</v>
      </c>
      <c r="D14" s="13" t="s">
        <v>35</v>
      </c>
      <c r="E14" s="13" t="s">
        <v>33</v>
      </c>
      <c r="F14" s="13" t="s">
        <v>18</v>
      </c>
      <c r="G14" s="14" t="s">
        <v>19</v>
      </c>
      <c r="H14" s="16">
        <v>4</v>
      </c>
      <c r="I14" s="58">
        <v>2.6469999999999998</v>
      </c>
      <c r="J14" s="17">
        <v>148.232</v>
      </c>
      <c r="K14" s="17">
        <v>29.6464</v>
      </c>
      <c r="L14" s="18"/>
    </row>
    <row r="15" spans="1:13" ht="31.5">
      <c r="A15" s="13">
        <v>8</v>
      </c>
      <c r="B15" s="14" t="s">
        <v>14</v>
      </c>
      <c r="C15" s="15" t="s">
        <v>36</v>
      </c>
      <c r="D15" s="13" t="s">
        <v>37</v>
      </c>
      <c r="E15" s="21" t="s">
        <v>38</v>
      </c>
      <c r="F15" s="13" t="s">
        <v>18</v>
      </c>
      <c r="G15" s="14" t="s">
        <v>19</v>
      </c>
      <c r="H15" s="16">
        <v>9.0039999999999996</v>
      </c>
      <c r="I15" s="58">
        <v>6.47</v>
      </c>
      <c r="J15" s="17">
        <v>362.32</v>
      </c>
      <c r="K15" s="17">
        <v>72.463999999999999</v>
      </c>
      <c r="L15" s="18"/>
    </row>
    <row r="16" spans="1:13" ht="31.5">
      <c r="A16" s="13">
        <v>9</v>
      </c>
      <c r="B16" s="14" t="s">
        <v>14</v>
      </c>
      <c r="C16" s="15" t="s">
        <v>39</v>
      </c>
      <c r="D16" s="13" t="s">
        <v>40</v>
      </c>
      <c r="E16" s="21" t="s">
        <v>41</v>
      </c>
      <c r="F16" s="13" t="s">
        <v>18</v>
      </c>
      <c r="G16" s="14" t="s">
        <v>19</v>
      </c>
      <c r="H16" s="16">
        <v>5.4009999999999998</v>
      </c>
      <c r="I16" s="58">
        <v>1.236</v>
      </c>
      <c r="J16" s="17">
        <v>69.215999999999994</v>
      </c>
      <c r="K16" s="17">
        <v>13.8432</v>
      </c>
      <c r="L16" s="18"/>
    </row>
    <row r="17" spans="1:12" ht="31.5">
      <c r="A17" s="13">
        <v>10</v>
      </c>
      <c r="B17" s="14" t="s">
        <v>14</v>
      </c>
      <c r="C17" s="15" t="s">
        <v>42</v>
      </c>
      <c r="D17" s="13" t="s">
        <v>43</v>
      </c>
      <c r="E17" s="21" t="s">
        <v>41</v>
      </c>
      <c r="F17" s="13" t="s">
        <v>18</v>
      </c>
      <c r="G17" s="14" t="s">
        <v>19</v>
      </c>
      <c r="H17" s="16">
        <v>35.006999999999998</v>
      </c>
      <c r="I17" s="58">
        <v>15.14</v>
      </c>
      <c r="J17" s="17">
        <v>847.84</v>
      </c>
      <c r="K17" s="17">
        <v>169.56800000000001</v>
      </c>
      <c r="L17" s="18"/>
    </row>
    <row r="18" spans="1:12" ht="38.25">
      <c r="A18" s="13">
        <v>11</v>
      </c>
      <c r="B18" s="14" t="s">
        <v>14</v>
      </c>
      <c r="C18" s="15" t="s">
        <v>44</v>
      </c>
      <c r="D18" s="13" t="s">
        <v>45</v>
      </c>
      <c r="E18" s="21" t="s">
        <v>41</v>
      </c>
      <c r="F18" s="13" t="s">
        <v>18</v>
      </c>
      <c r="G18" s="22" t="s">
        <v>46</v>
      </c>
      <c r="H18" s="16">
        <v>18.736999999999998</v>
      </c>
      <c r="I18" s="58">
        <v>2.3159999999999998</v>
      </c>
      <c r="J18" s="17">
        <v>129.696</v>
      </c>
      <c r="K18" s="17">
        <v>25.9392</v>
      </c>
      <c r="L18" s="18"/>
    </row>
    <row r="19" spans="1:12" ht="44.25" customHeight="1">
      <c r="A19" s="13">
        <v>12</v>
      </c>
      <c r="B19" s="14" t="s">
        <v>14</v>
      </c>
      <c r="C19" s="21" t="s">
        <v>47</v>
      </c>
      <c r="D19" s="21" t="s">
        <v>48</v>
      </c>
      <c r="E19" s="21" t="s">
        <v>49</v>
      </c>
      <c r="F19" s="13" t="s">
        <v>50</v>
      </c>
      <c r="G19" s="21" t="s">
        <v>51</v>
      </c>
      <c r="H19" s="16">
        <v>11.625999999999999</v>
      </c>
      <c r="I19" s="58">
        <v>10.602</v>
      </c>
      <c r="J19" s="17">
        <v>593.71199999999999</v>
      </c>
      <c r="K19" s="17">
        <v>118.7424</v>
      </c>
      <c r="L19" s="18"/>
    </row>
    <row r="20" spans="1:12" ht="42.75" customHeight="1">
      <c r="A20" s="13">
        <v>13</v>
      </c>
      <c r="B20" s="14" t="s">
        <v>14</v>
      </c>
      <c r="C20" s="21" t="s">
        <v>47</v>
      </c>
      <c r="D20" s="21" t="s">
        <v>52</v>
      </c>
      <c r="E20" s="21" t="s">
        <v>49</v>
      </c>
      <c r="F20" s="13" t="s">
        <v>50</v>
      </c>
      <c r="G20" s="22" t="s">
        <v>53</v>
      </c>
      <c r="H20" s="16">
        <v>13.521000000000001</v>
      </c>
      <c r="I20" s="58">
        <v>1.3280000000000001</v>
      </c>
      <c r="J20" s="17">
        <v>74.368000000000009</v>
      </c>
      <c r="K20" s="17">
        <v>14.873600000000003</v>
      </c>
      <c r="L20" s="18"/>
    </row>
    <row r="21" spans="1:12" ht="15.75">
      <c r="A21" s="13">
        <v>14</v>
      </c>
      <c r="B21" s="14" t="s">
        <v>14</v>
      </c>
      <c r="C21" s="15" t="s">
        <v>54</v>
      </c>
      <c r="D21" s="13" t="s">
        <v>55</v>
      </c>
      <c r="E21" s="13" t="s">
        <v>56</v>
      </c>
      <c r="F21" s="13" t="s">
        <v>28</v>
      </c>
      <c r="G21" s="14" t="s">
        <v>19</v>
      </c>
      <c r="H21" s="16">
        <v>11.205</v>
      </c>
      <c r="I21" s="58">
        <v>11</v>
      </c>
      <c r="J21" s="17">
        <v>616</v>
      </c>
      <c r="K21" s="17">
        <v>123.2</v>
      </c>
      <c r="L21" s="18"/>
    </row>
    <row r="22" spans="1:12" ht="15.75">
      <c r="A22" s="13">
        <v>15</v>
      </c>
      <c r="B22" s="14" t="s">
        <v>14</v>
      </c>
      <c r="C22" s="15" t="s">
        <v>57</v>
      </c>
      <c r="D22" s="13" t="s">
        <v>58</v>
      </c>
      <c r="E22" s="13" t="s">
        <v>56</v>
      </c>
      <c r="F22" s="13" t="s">
        <v>28</v>
      </c>
      <c r="G22" s="23" t="s">
        <v>19</v>
      </c>
      <c r="H22" s="16">
        <v>13.305</v>
      </c>
      <c r="I22" s="58">
        <v>13.27</v>
      </c>
      <c r="J22" s="17">
        <v>743.12</v>
      </c>
      <c r="K22" s="17">
        <v>148.624</v>
      </c>
      <c r="L22" s="18"/>
    </row>
    <row r="23" spans="1:12" ht="15.75">
      <c r="A23" s="13">
        <v>16</v>
      </c>
      <c r="B23" s="14" t="s">
        <v>14</v>
      </c>
      <c r="C23" s="15" t="s">
        <v>59</v>
      </c>
      <c r="D23" s="13" t="s">
        <v>60</v>
      </c>
      <c r="E23" s="13" t="s">
        <v>56</v>
      </c>
      <c r="F23" s="13" t="s">
        <v>18</v>
      </c>
      <c r="G23" s="23" t="s">
        <v>19</v>
      </c>
      <c r="H23" s="16">
        <v>31.869</v>
      </c>
      <c r="I23" s="58">
        <v>29.713000000000001</v>
      </c>
      <c r="J23" s="17">
        <v>1663.9280000000001</v>
      </c>
      <c r="K23" s="17">
        <v>332.78560000000004</v>
      </c>
      <c r="L23" s="20"/>
    </row>
    <row r="24" spans="1:12" ht="15.75">
      <c r="A24" s="13">
        <v>17</v>
      </c>
      <c r="B24" s="14" t="s">
        <v>14</v>
      </c>
      <c r="C24" s="15" t="s">
        <v>61</v>
      </c>
      <c r="D24" s="13" t="s">
        <v>62</v>
      </c>
      <c r="E24" s="21" t="s">
        <v>63</v>
      </c>
      <c r="F24" s="21" t="s">
        <v>64</v>
      </c>
      <c r="G24" s="23" t="s">
        <v>19</v>
      </c>
      <c r="H24" s="24">
        <v>1.7310000000000001</v>
      </c>
      <c r="I24" s="59">
        <v>1.7310000000000001</v>
      </c>
      <c r="J24" s="17">
        <v>96.936000000000007</v>
      </c>
      <c r="K24" s="17">
        <v>19.387200000000004</v>
      </c>
      <c r="L24" s="18"/>
    </row>
    <row r="25" spans="1:12" ht="15.75">
      <c r="A25" s="13">
        <v>18</v>
      </c>
      <c r="B25" s="14" t="s">
        <v>14</v>
      </c>
      <c r="C25" s="15"/>
      <c r="D25" s="21" t="s">
        <v>65</v>
      </c>
      <c r="E25" s="21" t="s">
        <v>66</v>
      </c>
      <c r="F25" s="21" t="s">
        <v>67</v>
      </c>
      <c r="G25" s="23" t="s">
        <v>19</v>
      </c>
      <c r="H25" s="24">
        <v>1.738</v>
      </c>
      <c r="I25" s="59">
        <v>1.738</v>
      </c>
      <c r="J25" s="17">
        <v>97.328000000000003</v>
      </c>
      <c r="K25" s="17">
        <v>19.465600000000002</v>
      </c>
      <c r="L25" s="18"/>
    </row>
    <row r="26" spans="1:12" ht="15.75">
      <c r="A26" s="13">
        <v>19</v>
      </c>
      <c r="B26" s="14" t="s">
        <v>14</v>
      </c>
      <c r="C26" s="15">
        <v>113004</v>
      </c>
      <c r="D26" s="21" t="s">
        <v>68</v>
      </c>
      <c r="E26" s="13" t="s">
        <v>66</v>
      </c>
      <c r="F26" s="13" t="s">
        <v>28</v>
      </c>
      <c r="G26" s="23" t="s">
        <v>19</v>
      </c>
      <c r="H26" s="16">
        <v>10.002000000000001</v>
      </c>
      <c r="I26" s="58">
        <v>9.2639999999999993</v>
      </c>
      <c r="J26" s="17">
        <v>518.78399999999999</v>
      </c>
      <c r="K26" s="17">
        <v>103.7568</v>
      </c>
      <c r="L26" s="18"/>
    </row>
    <row r="27" spans="1:12" ht="15.75">
      <c r="A27" s="13">
        <v>20</v>
      </c>
      <c r="B27" s="14" t="s">
        <v>14</v>
      </c>
      <c r="C27" s="15"/>
      <c r="D27" s="21" t="s">
        <v>69</v>
      </c>
      <c r="E27" s="13" t="s">
        <v>56</v>
      </c>
      <c r="F27" s="21" t="s">
        <v>67</v>
      </c>
      <c r="G27" s="23" t="s">
        <v>19</v>
      </c>
      <c r="H27" s="24">
        <v>0.24</v>
      </c>
      <c r="I27" s="59">
        <v>0.24</v>
      </c>
      <c r="J27" s="17">
        <v>13.44</v>
      </c>
      <c r="K27" s="17">
        <v>2.6880000000000002</v>
      </c>
      <c r="L27" s="20"/>
    </row>
    <row r="28" spans="1:12" ht="15.75">
      <c r="A28" s="13">
        <v>21</v>
      </c>
      <c r="B28" s="14" t="s">
        <v>14</v>
      </c>
      <c r="C28" s="21"/>
      <c r="D28" s="21" t="s">
        <v>70</v>
      </c>
      <c r="E28" s="13" t="s">
        <v>24</v>
      </c>
      <c r="F28" s="13" t="s">
        <v>71</v>
      </c>
      <c r="G28" s="23" t="s">
        <v>19</v>
      </c>
      <c r="H28" s="16">
        <v>2.504</v>
      </c>
      <c r="I28" s="58">
        <v>2.1760000000000002</v>
      </c>
      <c r="J28" s="17">
        <v>121.85600000000001</v>
      </c>
      <c r="K28" s="17">
        <v>24.371200000000002</v>
      </c>
      <c r="L28" s="18"/>
    </row>
    <row r="29" spans="1:12" ht="31.5" customHeight="1">
      <c r="A29" s="13">
        <v>22</v>
      </c>
      <c r="B29" s="14" t="s">
        <v>14</v>
      </c>
      <c r="C29" s="21" t="s">
        <v>72</v>
      </c>
      <c r="D29" s="21" t="s">
        <v>73</v>
      </c>
      <c r="E29" s="13" t="s">
        <v>74</v>
      </c>
      <c r="F29" s="13" t="s">
        <v>50</v>
      </c>
      <c r="G29" s="23" t="s">
        <v>19</v>
      </c>
      <c r="H29" s="16">
        <v>36.582000000000001</v>
      </c>
      <c r="I29" s="58">
        <v>34.283000000000001</v>
      </c>
      <c r="J29" s="17">
        <v>1919.848</v>
      </c>
      <c r="K29" s="17">
        <v>383.96960000000001</v>
      </c>
      <c r="L29" s="18"/>
    </row>
    <row r="30" spans="1:12" ht="15.75">
      <c r="A30" s="13">
        <v>23</v>
      </c>
      <c r="B30" s="14" t="s">
        <v>14</v>
      </c>
      <c r="C30" s="21"/>
      <c r="D30" s="21" t="s">
        <v>75</v>
      </c>
      <c r="E30" s="13" t="s">
        <v>76</v>
      </c>
      <c r="F30" s="13" t="s">
        <v>67</v>
      </c>
      <c r="G30" s="23" t="s">
        <v>19</v>
      </c>
      <c r="H30" s="16">
        <v>10.004</v>
      </c>
      <c r="I30" s="58">
        <v>9.8659999999999997</v>
      </c>
      <c r="J30" s="17">
        <v>552.49599999999998</v>
      </c>
      <c r="K30" s="17">
        <v>110.4992</v>
      </c>
      <c r="L30" s="18"/>
    </row>
    <row r="31" spans="1:12" ht="31.5">
      <c r="A31" s="13">
        <v>24</v>
      </c>
      <c r="B31" s="14" t="s">
        <v>14</v>
      </c>
      <c r="C31" s="21"/>
      <c r="D31" s="21" t="s">
        <v>77</v>
      </c>
      <c r="E31" s="21" t="s">
        <v>78</v>
      </c>
      <c r="F31" s="21" t="s">
        <v>79</v>
      </c>
      <c r="G31" s="23" t="s">
        <v>19</v>
      </c>
      <c r="H31" s="24">
        <v>0.41099999999999998</v>
      </c>
      <c r="I31" s="59">
        <v>0.41099999999999998</v>
      </c>
      <c r="J31" s="17">
        <v>23.015999999999998</v>
      </c>
      <c r="K31" s="17">
        <v>4.6032000000000002</v>
      </c>
      <c r="L31" s="18"/>
    </row>
    <row r="32" spans="1:12" ht="31.5">
      <c r="A32" s="13">
        <v>25</v>
      </c>
      <c r="B32" s="14" t="s">
        <v>14</v>
      </c>
      <c r="C32" s="15">
        <v>147056</v>
      </c>
      <c r="D32" s="13" t="s">
        <v>80</v>
      </c>
      <c r="E32" s="21" t="s">
        <v>78</v>
      </c>
      <c r="F32" s="13" t="s">
        <v>18</v>
      </c>
      <c r="G32" s="23" t="s">
        <v>19</v>
      </c>
      <c r="H32" s="16">
        <v>17.431999999999999</v>
      </c>
      <c r="I32" s="58">
        <v>14.211</v>
      </c>
      <c r="J32" s="17">
        <v>795.81600000000003</v>
      </c>
      <c r="K32" s="17">
        <v>159.16320000000002</v>
      </c>
      <c r="L32" s="18"/>
    </row>
    <row r="33" spans="1:12" ht="15.75">
      <c r="A33" s="13">
        <v>26</v>
      </c>
      <c r="B33" s="14" t="s">
        <v>14</v>
      </c>
      <c r="C33" s="15">
        <v>150015</v>
      </c>
      <c r="D33" s="13" t="s">
        <v>81</v>
      </c>
      <c r="E33" s="21" t="s">
        <v>82</v>
      </c>
      <c r="F33" s="13" t="s">
        <v>18</v>
      </c>
      <c r="G33" s="14" t="s">
        <v>19</v>
      </c>
      <c r="H33" s="16">
        <v>3.3119999999999998</v>
      </c>
      <c r="I33" s="58">
        <v>1.7070000000000001</v>
      </c>
      <c r="J33" s="17">
        <v>95.591999999999999</v>
      </c>
      <c r="K33" s="17">
        <v>19.118400000000001</v>
      </c>
      <c r="L33" s="18"/>
    </row>
    <row r="34" spans="1:12" ht="15.75">
      <c r="A34" s="13">
        <v>27</v>
      </c>
      <c r="B34" s="14" t="s">
        <v>14</v>
      </c>
      <c r="C34" s="15">
        <v>150016</v>
      </c>
      <c r="D34" s="13" t="s">
        <v>83</v>
      </c>
      <c r="E34" s="21" t="s">
        <v>84</v>
      </c>
      <c r="F34" s="13" t="s">
        <v>71</v>
      </c>
      <c r="G34" s="14" t="s">
        <v>19</v>
      </c>
      <c r="H34" s="13">
        <v>1.9279999999999999</v>
      </c>
      <c r="I34" s="58">
        <v>1.0569999999999999</v>
      </c>
      <c r="J34" s="17">
        <v>59.191999999999993</v>
      </c>
      <c r="K34" s="17">
        <v>11.8384</v>
      </c>
      <c r="L34" s="20"/>
    </row>
    <row r="35" spans="1:12" ht="36">
      <c r="A35" s="13">
        <v>28</v>
      </c>
      <c r="B35" s="14" t="s">
        <v>14</v>
      </c>
      <c r="C35" s="15"/>
      <c r="D35" s="13" t="s">
        <v>85</v>
      </c>
      <c r="E35" s="21" t="s">
        <v>86</v>
      </c>
      <c r="F35" s="13" t="s">
        <v>79</v>
      </c>
      <c r="G35" s="25" t="s">
        <v>87</v>
      </c>
      <c r="H35" s="16">
        <v>8.8010000000000002</v>
      </c>
      <c r="I35" s="58">
        <v>2.27</v>
      </c>
      <c r="J35" s="17">
        <v>22.7</v>
      </c>
      <c r="K35" s="17">
        <v>4.54</v>
      </c>
      <c r="L35" s="20"/>
    </row>
    <row r="36" spans="1:12" ht="15.75">
      <c r="A36" s="13">
        <v>29</v>
      </c>
      <c r="B36" s="14" t="s">
        <v>14</v>
      </c>
      <c r="C36" s="15">
        <v>166001</v>
      </c>
      <c r="D36" s="13" t="s">
        <v>88</v>
      </c>
      <c r="E36" s="21" t="s">
        <v>86</v>
      </c>
      <c r="F36" s="13" t="s">
        <v>18</v>
      </c>
      <c r="G36" s="14" t="s">
        <v>19</v>
      </c>
      <c r="H36" s="16">
        <v>10.002000000000001</v>
      </c>
      <c r="I36" s="58">
        <v>8.0129999999999999</v>
      </c>
      <c r="J36" s="17">
        <v>448.72800000000001</v>
      </c>
      <c r="K36" s="17">
        <v>89.74560000000001</v>
      </c>
      <c r="L36" s="18"/>
    </row>
    <row r="37" spans="1:12" ht="15.75">
      <c r="A37" s="13">
        <v>30</v>
      </c>
      <c r="B37" s="14" t="s">
        <v>14</v>
      </c>
      <c r="C37" s="15">
        <v>166046</v>
      </c>
      <c r="D37" s="13" t="s">
        <v>89</v>
      </c>
      <c r="E37" s="21" t="s">
        <v>86</v>
      </c>
      <c r="F37" s="13" t="s">
        <v>18</v>
      </c>
      <c r="G37" s="14" t="s">
        <v>19</v>
      </c>
      <c r="H37" s="16">
        <v>14.004</v>
      </c>
      <c r="I37" s="58">
        <v>4.03</v>
      </c>
      <c r="J37" s="17">
        <v>225.68</v>
      </c>
      <c r="K37" s="17">
        <v>45.136000000000003</v>
      </c>
      <c r="L37" s="18"/>
    </row>
    <row r="38" spans="1:12" ht="15.75">
      <c r="A38" s="13">
        <v>31</v>
      </c>
      <c r="B38" s="14" t="s">
        <v>14</v>
      </c>
      <c r="C38" s="15"/>
      <c r="D38" s="13" t="s">
        <v>90</v>
      </c>
      <c r="E38" s="26" t="s">
        <v>91</v>
      </c>
      <c r="F38" s="13" t="s">
        <v>18</v>
      </c>
      <c r="G38" s="14" t="s">
        <v>19</v>
      </c>
      <c r="H38" s="24">
        <v>0.41</v>
      </c>
      <c r="I38" s="59">
        <v>0.41</v>
      </c>
      <c r="J38" s="17">
        <v>22.959999999999997</v>
      </c>
      <c r="K38" s="17">
        <v>4.5919999999999996</v>
      </c>
      <c r="L38" s="20"/>
    </row>
    <row r="39" spans="1:12" ht="15.75">
      <c r="A39" s="13">
        <v>32</v>
      </c>
      <c r="B39" s="14" t="s">
        <v>14</v>
      </c>
      <c r="C39" s="15">
        <v>166047</v>
      </c>
      <c r="D39" s="13" t="s">
        <v>92</v>
      </c>
      <c r="E39" s="21" t="s">
        <v>86</v>
      </c>
      <c r="F39" s="13" t="s">
        <v>71</v>
      </c>
      <c r="G39" s="14" t="s">
        <v>19</v>
      </c>
      <c r="H39" s="16">
        <v>6.58</v>
      </c>
      <c r="I39" s="58">
        <v>0.93700000000000006</v>
      </c>
      <c r="J39" s="17">
        <v>52.472000000000001</v>
      </c>
      <c r="K39" s="17">
        <v>10.494400000000001</v>
      </c>
      <c r="L39" s="20"/>
    </row>
    <row r="40" spans="1:12" ht="15.75">
      <c r="A40" s="13">
        <v>33</v>
      </c>
      <c r="B40" s="14" t="s">
        <v>14</v>
      </c>
      <c r="C40" s="15">
        <v>166048</v>
      </c>
      <c r="D40" s="13" t="s">
        <v>93</v>
      </c>
      <c r="E40" s="21" t="s">
        <v>94</v>
      </c>
      <c r="F40" s="13" t="s">
        <v>67</v>
      </c>
      <c r="G40" s="14" t="s">
        <v>19</v>
      </c>
      <c r="H40" s="16">
        <v>0.72599999999999998</v>
      </c>
      <c r="I40" s="58">
        <v>0.72599999999999998</v>
      </c>
      <c r="J40" s="17">
        <v>40.655999999999999</v>
      </c>
      <c r="K40" s="17">
        <v>8.1311999999999998</v>
      </c>
      <c r="L40" s="20"/>
    </row>
    <row r="41" spans="1:12" ht="15.75">
      <c r="A41" s="70" t="s">
        <v>95</v>
      </c>
      <c r="B41" s="70"/>
      <c r="C41" s="70"/>
      <c r="D41" s="70"/>
      <c r="E41" s="70"/>
      <c r="F41" s="70"/>
      <c r="G41" s="70"/>
      <c r="H41" s="27"/>
      <c r="I41" s="60">
        <f>SUM(I8:I40)</f>
        <v>222.59700000000001</v>
      </c>
      <c r="J41" s="28">
        <f>SUM(J8:J40)</f>
        <v>12361.011999999997</v>
      </c>
      <c r="K41" s="29"/>
      <c r="L41" s="30"/>
    </row>
    <row r="42" spans="1:12" ht="63.75" customHeight="1">
      <c r="A42" s="5" t="s">
        <v>1</v>
      </c>
      <c r="B42" s="6" t="s">
        <v>2</v>
      </c>
      <c r="C42" s="5" t="s">
        <v>3</v>
      </c>
      <c r="D42" s="7" t="s">
        <v>4</v>
      </c>
      <c r="E42" s="6" t="s">
        <v>5</v>
      </c>
      <c r="F42" s="6" t="s">
        <v>6</v>
      </c>
      <c r="G42" s="8" t="s">
        <v>7</v>
      </c>
      <c r="H42" s="5" t="s">
        <v>8</v>
      </c>
      <c r="I42" s="57" t="s">
        <v>9</v>
      </c>
      <c r="J42" s="7" t="s">
        <v>10</v>
      </c>
      <c r="K42" s="9" t="s">
        <v>11</v>
      </c>
      <c r="L42" s="10" t="s">
        <v>250</v>
      </c>
    </row>
    <row r="43" spans="1:12">
      <c r="A43" s="1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52">
        <v>9</v>
      </c>
      <c r="J43" s="11">
        <v>10</v>
      </c>
      <c r="K43" s="12" t="s">
        <v>12</v>
      </c>
      <c r="L43" s="11" t="s">
        <v>13</v>
      </c>
    </row>
    <row r="44" spans="1:12" ht="15.75">
      <c r="A44" s="13">
        <v>1</v>
      </c>
      <c r="B44" s="14" t="s">
        <v>96</v>
      </c>
      <c r="C44" s="15" t="s">
        <v>97</v>
      </c>
      <c r="D44" s="13" t="s">
        <v>98</v>
      </c>
      <c r="E44" s="13" t="s">
        <v>99</v>
      </c>
      <c r="F44" s="13" t="s">
        <v>50</v>
      </c>
      <c r="G44" s="14" t="s">
        <v>19</v>
      </c>
      <c r="H44" s="16">
        <v>15.007</v>
      </c>
      <c r="I44" s="58">
        <v>13.96</v>
      </c>
      <c r="J44" s="17">
        <v>781.76</v>
      </c>
      <c r="K44" s="17">
        <v>156.352</v>
      </c>
      <c r="L44" s="18"/>
    </row>
    <row r="45" spans="1:12" ht="15.75">
      <c r="A45" s="31">
        <v>2</v>
      </c>
      <c r="B45" s="14" t="s">
        <v>96</v>
      </c>
      <c r="C45" s="15" t="s">
        <v>100</v>
      </c>
      <c r="D45" s="13" t="s">
        <v>101</v>
      </c>
      <c r="E45" s="13" t="s">
        <v>99</v>
      </c>
      <c r="F45" s="13" t="s">
        <v>50</v>
      </c>
      <c r="G45" s="14" t="s">
        <v>19</v>
      </c>
      <c r="H45" s="16">
        <v>5.8019999999999996</v>
      </c>
      <c r="I45" s="58">
        <v>4.5049999999999999</v>
      </c>
      <c r="J45" s="17">
        <v>252.28</v>
      </c>
      <c r="K45" s="17">
        <v>50.456000000000003</v>
      </c>
      <c r="L45" s="18"/>
    </row>
    <row r="46" spans="1:12" ht="36">
      <c r="A46" s="31">
        <v>3</v>
      </c>
      <c r="B46" s="14" t="s">
        <v>96</v>
      </c>
      <c r="C46" s="15"/>
      <c r="D46" s="21" t="s">
        <v>102</v>
      </c>
      <c r="E46" s="13" t="s">
        <v>103</v>
      </c>
      <c r="F46" s="13"/>
      <c r="G46" s="32" t="s">
        <v>104</v>
      </c>
      <c r="H46" s="16">
        <v>13.048</v>
      </c>
      <c r="I46" s="58">
        <v>3.4660000000000002</v>
      </c>
      <c r="J46" s="17">
        <v>194.096</v>
      </c>
      <c r="K46" s="17">
        <v>38.819200000000002</v>
      </c>
      <c r="L46" s="18"/>
    </row>
    <row r="47" spans="1:12" ht="36">
      <c r="A47" s="31">
        <v>4</v>
      </c>
      <c r="B47" s="14" t="s">
        <v>96</v>
      </c>
      <c r="C47" s="15"/>
      <c r="D47" s="21" t="s">
        <v>105</v>
      </c>
      <c r="E47" s="13" t="s">
        <v>103</v>
      </c>
      <c r="F47" s="13"/>
      <c r="G47" s="32" t="s">
        <v>104</v>
      </c>
      <c r="H47" s="16">
        <v>9.359</v>
      </c>
      <c r="I47" s="58">
        <v>4.5830000000000002</v>
      </c>
      <c r="J47" s="17">
        <v>256.64800000000002</v>
      </c>
      <c r="K47" s="17">
        <v>51.329600000000006</v>
      </c>
      <c r="L47" s="18"/>
    </row>
    <row r="48" spans="1:12" ht="36">
      <c r="A48" s="31">
        <v>5</v>
      </c>
      <c r="B48" s="14" t="s">
        <v>96</v>
      </c>
      <c r="C48" s="15"/>
      <c r="D48" s="21" t="s">
        <v>106</v>
      </c>
      <c r="E48" s="13" t="s">
        <v>103</v>
      </c>
      <c r="F48" s="13"/>
      <c r="G48" s="32" t="s">
        <v>104</v>
      </c>
      <c r="H48" s="16">
        <v>4.5090000000000003</v>
      </c>
      <c r="I48" s="58">
        <v>3.3660000000000001</v>
      </c>
      <c r="J48" s="17">
        <v>188.49600000000001</v>
      </c>
      <c r="K48" s="17">
        <v>37.699200000000005</v>
      </c>
      <c r="L48" s="18"/>
    </row>
    <row r="49" spans="1:12" ht="15.75">
      <c r="A49" s="13">
        <v>6</v>
      </c>
      <c r="B49" s="14" t="s">
        <v>96</v>
      </c>
      <c r="C49" s="15" t="s">
        <v>107</v>
      </c>
      <c r="D49" s="13" t="s">
        <v>108</v>
      </c>
      <c r="E49" s="13" t="s">
        <v>109</v>
      </c>
      <c r="F49" s="13" t="s">
        <v>50</v>
      </c>
      <c r="G49" s="14" t="s">
        <v>19</v>
      </c>
      <c r="H49" s="16">
        <v>12.446</v>
      </c>
      <c r="I49" s="58">
        <v>10.837</v>
      </c>
      <c r="J49" s="17">
        <v>606.87199999999996</v>
      </c>
      <c r="K49" s="17">
        <v>121.37439999999999</v>
      </c>
      <c r="L49" s="18"/>
    </row>
    <row r="50" spans="1:12" ht="15.75">
      <c r="A50" s="13">
        <v>7</v>
      </c>
      <c r="B50" s="14" t="s">
        <v>96</v>
      </c>
      <c r="C50" s="15" t="s">
        <v>110</v>
      </c>
      <c r="D50" s="13" t="s">
        <v>111</v>
      </c>
      <c r="E50" s="13" t="s">
        <v>109</v>
      </c>
      <c r="F50" s="13" t="s">
        <v>50</v>
      </c>
      <c r="G50" s="14" t="s">
        <v>19</v>
      </c>
      <c r="H50" s="16">
        <v>22.881</v>
      </c>
      <c r="I50" s="58">
        <v>21.881</v>
      </c>
      <c r="J50" s="17">
        <v>1225.336</v>
      </c>
      <c r="K50" s="17">
        <v>245.06720000000001</v>
      </c>
      <c r="L50" s="18"/>
    </row>
    <row r="51" spans="1:12" ht="15.75">
      <c r="A51" s="13">
        <v>8</v>
      </c>
      <c r="B51" s="14" t="s">
        <v>96</v>
      </c>
      <c r="C51" s="15"/>
      <c r="D51" s="21" t="s">
        <v>112</v>
      </c>
      <c r="E51" s="13" t="s">
        <v>113</v>
      </c>
      <c r="F51" s="13" t="s">
        <v>114</v>
      </c>
      <c r="G51" s="33" t="s">
        <v>19</v>
      </c>
      <c r="H51" s="14">
        <v>6.6580000000000004</v>
      </c>
      <c r="I51" s="58">
        <v>6.5350000000000001</v>
      </c>
      <c r="J51" s="17">
        <v>365.96000000000004</v>
      </c>
      <c r="K51" s="17">
        <v>73.192000000000007</v>
      </c>
      <c r="L51" s="18"/>
    </row>
    <row r="52" spans="1:12" ht="15.75">
      <c r="A52" s="31">
        <v>9</v>
      </c>
      <c r="B52" s="14" t="s">
        <v>96</v>
      </c>
      <c r="C52" s="15"/>
      <c r="D52" s="13" t="s">
        <v>115</v>
      </c>
      <c r="E52" s="13" t="s">
        <v>116</v>
      </c>
      <c r="F52" s="13" t="s">
        <v>67</v>
      </c>
      <c r="G52" s="33" t="s">
        <v>19</v>
      </c>
      <c r="H52" s="16">
        <v>41.738999999999997</v>
      </c>
      <c r="I52" s="58">
        <v>40.375</v>
      </c>
      <c r="J52" s="17">
        <v>2261</v>
      </c>
      <c r="K52" s="17">
        <v>452.20000000000005</v>
      </c>
      <c r="L52" s="18"/>
    </row>
    <row r="53" spans="1:12" ht="15.75">
      <c r="A53" s="31">
        <v>10</v>
      </c>
      <c r="B53" s="14" t="s">
        <v>96</v>
      </c>
      <c r="C53" s="15" t="s">
        <v>117</v>
      </c>
      <c r="D53" s="13" t="s">
        <v>118</v>
      </c>
      <c r="E53" s="13" t="s">
        <v>119</v>
      </c>
      <c r="F53" s="13" t="s">
        <v>120</v>
      </c>
      <c r="G53" s="14" t="s">
        <v>19</v>
      </c>
      <c r="H53" s="16">
        <v>7.2969999999999997</v>
      </c>
      <c r="I53" s="58">
        <v>6.5910000000000002</v>
      </c>
      <c r="J53" s="17">
        <v>369.096</v>
      </c>
      <c r="K53" s="17">
        <v>73.819200000000009</v>
      </c>
      <c r="L53" s="18"/>
    </row>
    <row r="54" spans="1:12" ht="15.75">
      <c r="A54" s="31">
        <v>11</v>
      </c>
      <c r="B54" s="34" t="s">
        <v>96</v>
      </c>
      <c r="C54" s="35" t="s">
        <v>121</v>
      </c>
      <c r="D54" s="35" t="s">
        <v>121</v>
      </c>
      <c r="E54" s="13" t="s">
        <v>119</v>
      </c>
      <c r="F54" s="13" t="s">
        <v>79</v>
      </c>
      <c r="G54" s="14" t="s">
        <v>19</v>
      </c>
      <c r="H54" s="36">
        <v>1.9530000000000001</v>
      </c>
      <c r="I54" s="61">
        <v>1.9530000000000001</v>
      </c>
      <c r="J54" s="37">
        <v>109.36800000000001</v>
      </c>
      <c r="K54" s="17">
        <v>21.873600000000003</v>
      </c>
      <c r="L54" s="18"/>
    </row>
    <row r="55" spans="1:12" ht="38.25">
      <c r="A55" s="31">
        <v>12</v>
      </c>
      <c r="B55" s="14" t="s">
        <v>96</v>
      </c>
      <c r="C55" s="15" t="s">
        <v>122</v>
      </c>
      <c r="D55" s="13" t="s">
        <v>123</v>
      </c>
      <c r="E55" s="13" t="s">
        <v>124</v>
      </c>
      <c r="F55" s="13" t="s">
        <v>67</v>
      </c>
      <c r="G55" s="38" t="s">
        <v>125</v>
      </c>
      <c r="H55" s="13">
        <v>7.282</v>
      </c>
      <c r="I55" s="58">
        <v>1</v>
      </c>
      <c r="J55" s="17">
        <v>15</v>
      </c>
      <c r="K55" s="17">
        <v>3</v>
      </c>
      <c r="L55" s="39"/>
    </row>
    <row r="56" spans="1:12" ht="15.75">
      <c r="A56" s="70" t="s">
        <v>126</v>
      </c>
      <c r="B56" s="70"/>
      <c r="C56" s="70"/>
      <c r="D56" s="70"/>
      <c r="E56" s="70"/>
      <c r="F56" s="70"/>
      <c r="G56" s="70"/>
      <c r="H56" s="27"/>
      <c r="I56" s="60">
        <f>SUM(I44:I55)</f>
        <v>119.05199999999999</v>
      </c>
      <c r="J56" s="28">
        <f>SUM(J44:J55)</f>
        <v>6625.9120000000003</v>
      </c>
      <c r="K56" s="28"/>
      <c r="L56" s="40"/>
    </row>
    <row r="57" spans="1:12" ht="15.75">
      <c r="A57" s="13">
        <v>1</v>
      </c>
      <c r="B57" s="41" t="s">
        <v>127</v>
      </c>
      <c r="C57" s="15" t="s">
        <v>128</v>
      </c>
      <c r="D57" s="13" t="s">
        <v>129</v>
      </c>
      <c r="E57" s="13" t="s">
        <v>130</v>
      </c>
      <c r="F57" s="13" t="s">
        <v>79</v>
      </c>
      <c r="G57" s="14" t="s">
        <v>19</v>
      </c>
      <c r="H57" s="16">
        <v>3.75</v>
      </c>
      <c r="I57" s="58">
        <v>1.272</v>
      </c>
      <c r="J57" s="17">
        <v>71.231999999999999</v>
      </c>
      <c r="K57" s="17">
        <v>14.246400000000001</v>
      </c>
      <c r="L57" s="18"/>
    </row>
    <row r="58" spans="1:12" ht="15.75">
      <c r="A58" s="31">
        <v>2</v>
      </c>
      <c r="B58" s="41" t="s">
        <v>127</v>
      </c>
      <c r="C58" s="15" t="s">
        <v>131</v>
      </c>
      <c r="D58" s="13" t="s">
        <v>132</v>
      </c>
      <c r="E58" s="13" t="s">
        <v>133</v>
      </c>
      <c r="F58" s="13" t="s">
        <v>114</v>
      </c>
      <c r="G58" s="14" t="s">
        <v>19</v>
      </c>
      <c r="H58" s="16">
        <v>4.4729999999999999</v>
      </c>
      <c r="I58" s="58">
        <v>4.2</v>
      </c>
      <c r="J58" s="17">
        <v>235.20000000000002</v>
      </c>
      <c r="K58" s="17">
        <v>47.040000000000006</v>
      </c>
      <c r="L58" s="18"/>
    </row>
    <row r="59" spans="1:12" ht="15.75">
      <c r="A59" s="13">
        <v>3</v>
      </c>
      <c r="B59" s="41" t="s">
        <v>127</v>
      </c>
      <c r="C59" s="15" t="s">
        <v>134</v>
      </c>
      <c r="D59" s="13" t="s">
        <v>135</v>
      </c>
      <c r="E59" s="13" t="s">
        <v>133</v>
      </c>
      <c r="F59" s="13" t="s">
        <v>114</v>
      </c>
      <c r="G59" s="14" t="s">
        <v>19</v>
      </c>
      <c r="H59" s="16">
        <v>5.758</v>
      </c>
      <c r="I59" s="58">
        <v>4.45</v>
      </c>
      <c r="J59" s="17">
        <v>249.20000000000002</v>
      </c>
      <c r="K59" s="17">
        <v>49.84</v>
      </c>
      <c r="L59" s="18"/>
    </row>
    <row r="60" spans="1:12" ht="15.75">
      <c r="A60" s="31">
        <v>4</v>
      </c>
      <c r="B60" s="41" t="s">
        <v>127</v>
      </c>
      <c r="C60" s="15" t="s">
        <v>136</v>
      </c>
      <c r="D60" s="13" t="s">
        <v>137</v>
      </c>
      <c r="E60" s="13" t="s">
        <v>133</v>
      </c>
      <c r="F60" s="13" t="s">
        <v>114</v>
      </c>
      <c r="G60" s="14" t="s">
        <v>19</v>
      </c>
      <c r="H60" s="16">
        <v>7.742</v>
      </c>
      <c r="I60" s="58">
        <v>2.5</v>
      </c>
      <c r="J60" s="17">
        <v>140</v>
      </c>
      <c r="K60" s="17">
        <v>28</v>
      </c>
      <c r="L60" s="18"/>
    </row>
    <row r="61" spans="1:12" ht="15.75">
      <c r="A61" s="70" t="s">
        <v>138</v>
      </c>
      <c r="B61" s="70"/>
      <c r="C61" s="70"/>
      <c r="D61" s="70"/>
      <c r="E61" s="70"/>
      <c r="F61" s="70"/>
      <c r="G61" s="70"/>
      <c r="H61" s="70"/>
      <c r="I61" s="60">
        <f>SUM(I57:I60)</f>
        <v>12.422000000000001</v>
      </c>
      <c r="J61" s="28">
        <f>SUM(J57:J60)</f>
        <v>695.63200000000006</v>
      </c>
      <c r="K61" s="29"/>
      <c r="L61" s="40"/>
    </row>
    <row r="62" spans="1:12" ht="25.5">
      <c r="A62" s="13">
        <v>1</v>
      </c>
      <c r="B62" s="42" t="s">
        <v>139</v>
      </c>
      <c r="C62" s="15" t="s">
        <v>140</v>
      </c>
      <c r="D62" s="14" t="s">
        <v>141</v>
      </c>
      <c r="E62" s="13" t="s">
        <v>142</v>
      </c>
      <c r="F62" s="13" t="s">
        <v>143</v>
      </c>
      <c r="G62" s="14" t="s">
        <v>19</v>
      </c>
      <c r="H62" s="16">
        <v>6.9009999999999998</v>
      </c>
      <c r="I62" s="58">
        <v>4.2229999999999999</v>
      </c>
      <c r="J62" s="17">
        <v>236.488</v>
      </c>
      <c r="K62" s="17">
        <v>47.297600000000003</v>
      </c>
      <c r="L62" s="18"/>
    </row>
    <row r="63" spans="1:12" ht="25.5">
      <c r="A63" s="13">
        <v>2</v>
      </c>
      <c r="B63" s="42" t="s">
        <v>139</v>
      </c>
      <c r="C63" s="15" t="s">
        <v>144</v>
      </c>
      <c r="D63" s="14" t="s">
        <v>145</v>
      </c>
      <c r="E63" s="13" t="s">
        <v>133</v>
      </c>
      <c r="F63" s="13" t="s">
        <v>28</v>
      </c>
      <c r="G63" s="14" t="s">
        <v>19</v>
      </c>
      <c r="H63" s="16">
        <v>8.9130000000000003</v>
      </c>
      <c r="I63" s="58">
        <v>5.6749999999999998</v>
      </c>
      <c r="J63" s="17">
        <v>317.8</v>
      </c>
      <c r="K63" s="17">
        <v>63.56</v>
      </c>
      <c r="L63" s="18"/>
    </row>
    <row r="64" spans="1:12" ht="25.5">
      <c r="A64" s="13">
        <v>3</v>
      </c>
      <c r="B64" s="42" t="s">
        <v>139</v>
      </c>
      <c r="C64" s="15"/>
      <c r="D64" s="13" t="s">
        <v>146</v>
      </c>
      <c r="E64" s="13" t="s">
        <v>133</v>
      </c>
      <c r="F64" s="13" t="s">
        <v>64</v>
      </c>
      <c r="G64" s="14" t="s">
        <v>19</v>
      </c>
      <c r="H64" s="24">
        <v>2.2599999999999998</v>
      </c>
      <c r="I64" s="58">
        <v>1.8120000000000001</v>
      </c>
      <c r="J64" s="17">
        <v>101.47200000000001</v>
      </c>
      <c r="K64" s="17">
        <v>20.294400000000003</v>
      </c>
      <c r="L64" s="43"/>
    </row>
    <row r="65" spans="1:12" ht="25.5">
      <c r="A65" s="13">
        <v>4</v>
      </c>
      <c r="B65" s="42" t="s">
        <v>139</v>
      </c>
      <c r="C65" s="15"/>
      <c r="D65" s="13" t="s">
        <v>147</v>
      </c>
      <c r="E65" s="13" t="s">
        <v>133</v>
      </c>
      <c r="F65" s="13" t="s">
        <v>64</v>
      </c>
      <c r="G65" s="14" t="s">
        <v>19</v>
      </c>
      <c r="H65" s="24">
        <v>1.5009999999999999</v>
      </c>
      <c r="I65" s="58">
        <v>1.4910000000000001</v>
      </c>
      <c r="J65" s="17">
        <v>83.496000000000009</v>
      </c>
      <c r="K65" s="17">
        <v>16.699200000000001</v>
      </c>
      <c r="L65" s="43"/>
    </row>
    <row r="66" spans="1:12" ht="25.5">
      <c r="A66" s="13">
        <v>5</v>
      </c>
      <c r="B66" s="42" t="s">
        <v>139</v>
      </c>
      <c r="C66" s="15"/>
      <c r="D66" s="13" t="s">
        <v>148</v>
      </c>
      <c r="E66" s="13" t="s">
        <v>133</v>
      </c>
      <c r="F66" s="13" t="s">
        <v>79</v>
      </c>
      <c r="G66" s="14" t="s">
        <v>19</v>
      </c>
      <c r="H66" s="24">
        <v>1.048</v>
      </c>
      <c r="I66" s="58">
        <v>0.67200000000000004</v>
      </c>
      <c r="J66" s="17">
        <v>37.632000000000005</v>
      </c>
      <c r="K66" s="17">
        <v>7.5264000000000015</v>
      </c>
      <c r="L66" s="43"/>
    </row>
    <row r="67" spans="1:12" ht="25.5">
      <c r="A67" s="13">
        <v>6</v>
      </c>
      <c r="B67" s="42" t="s">
        <v>139</v>
      </c>
      <c r="C67" s="15"/>
      <c r="D67" s="13" t="s">
        <v>149</v>
      </c>
      <c r="E67" s="13" t="s">
        <v>133</v>
      </c>
      <c r="F67" s="13" t="s">
        <v>114</v>
      </c>
      <c r="G67" s="14" t="s">
        <v>19</v>
      </c>
      <c r="H67" s="24">
        <v>2.7120000000000002</v>
      </c>
      <c r="I67" s="58">
        <v>1.7789999999999999</v>
      </c>
      <c r="J67" s="17">
        <v>99.623999999999995</v>
      </c>
      <c r="K67" s="17">
        <v>19.924800000000001</v>
      </c>
      <c r="L67" s="43"/>
    </row>
    <row r="68" spans="1:12" ht="25.5">
      <c r="A68" s="13">
        <v>7</v>
      </c>
      <c r="B68" s="42" t="s">
        <v>139</v>
      </c>
      <c r="C68" s="15" t="s">
        <v>150</v>
      </c>
      <c r="D68" s="14" t="s">
        <v>151</v>
      </c>
      <c r="E68" s="13" t="s">
        <v>133</v>
      </c>
      <c r="F68" s="13" t="s">
        <v>143</v>
      </c>
      <c r="G68" s="14" t="s">
        <v>19</v>
      </c>
      <c r="H68" s="16">
        <v>12.826000000000001</v>
      </c>
      <c r="I68" s="58">
        <v>12.507</v>
      </c>
      <c r="J68" s="17">
        <v>700.39199999999994</v>
      </c>
      <c r="K68" s="17">
        <v>140.07839999999999</v>
      </c>
      <c r="L68" s="18"/>
    </row>
    <row r="69" spans="1:12" ht="25.5">
      <c r="A69" s="13">
        <v>8</v>
      </c>
      <c r="B69" s="42" t="s">
        <v>139</v>
      </c>
      <c r="C69" s="15" t="s">
        <v>152</v>
      </c>
      <c r="D69" s="14" t="s">
        <v>153</v>
      </c>
      <c r="E69" s="13" t="s">
        <v>133</v>
      </c>
      <c r="F69" s="13" t="s">
        <v>67</v>
      </c>
      <c r="G69" s="14" t="s">
        <v>19</v>
      </c>
      <c r="H69" s="24">
        <v>2.851</v>
      </c>
      <c r="I69" s="59">
        <v>2.7519999999999998</v>
      </c>
      <c r="J69" s="44">
        <v>154.11199999999999</v>
      </c>
      <c r="K69" s="17">
        <v>30.822400000000002</v>
      </c>
      <c r="L69" s="43"/>
    </row>
    <row r="70" spans="1:12" ht="25.5">
      <c r="A70" s="13">
        <v>9</v>
      </c>
      <c r="B70" s="42" t="s">
        <v>139</v>
      </c>
      <c r="C70" s="15"/>
      <c r="D70" s="13" t="s">
        <v>154</v>
      </c>
      <c r="E70" s="13" t="s">
        <v>133</v>
      </c>
      <c r="F70" s="13" t="s">
        <v>67</v>
      </c>
      <c r="G70" s="14" t="s">
        <v>19</v>
      </c>
      <c r="H70" s="24">
        <v>0.94499999999999995</v>
      </c>
      <c r="I70" s="58">
        <v>0.437</v>
      </c>
      <c r="J70" s="44">
        <v>24.472000000000001</v>
      </c>
      <c r="K70" s="17">
        <v>4.894400000000001</v>
      </c>
      <c r="L70" s="43"/>
    </row>
    <row r="71" spans="1:12" ht="25.5">
      <c r="A71" s="13">
        <v>10</v>
      </c>
      <c r="B71" s="42" t="s">
        <v>139</v>
      </c>
      <c r="C71" s="15"/>
      <c r="D71" s="13" t="s">
        <v>155</v>
      </c>
      <c r="E71" s="13" t="s">
        <v>133</v>
      </c>
      <c r="F71" s="13" t="s">
        <v>67</v>
      </c>
      <c r="G71" s="14" t="s">
        <v>19</v>
      </c>
      <c r="H71" s="24">
        <v>1.1599999999999999</v>
      </c>
      <c r="I71" s="58">
        <v>0.113</v>
      </c>
      <c r="J71" s="44">
        <v>6.3280000000000003</v>
      </c>
      <c r="K71" s="17">
        <v>1.2656000000000001</v>
      </c>
      <c r="L71" s="43"/>
    </row>
    <row r="72" spans="1:12" ht="25.5">
      <c r="A72" s="13">
        <v>11</v>
      </c>
      <c r="B72" s="42" t="s">
        <v>139</v>
      </c>
      <c r="C72" s="15" t="s">
        <v>156</v>
      </c>
      <c r="D72" s="14" t="s">
        <v>157</v>
      </c>
      <c r="E72" s="13" t="s">
        <v>133</v>
      </c>
      <c r="F72" s="13" t="s">
        <v>143</v>
      </c>
      <c r="G72" s="14" t="s">
        <v>19</v>
      </c>
      <c r="H72" s="16">
        <v>4.2270000000000003</v>
      </c>
      <c r="I72" s="58">
        <v>2.0819999999999999</v>
      </c>
      <c r="J72" s="17">
        <v>116.59199999999998</v>
      </c>
      <c r="K72" s="17">
        <v>23.318399999999997</v>
      </c>
      <c r="L72" s="18"/>
    </row>
    <row r="73" spans="1:12" ht="25.5">
      <c r="A73" s="13">
        <v>12</v>
      </c>
      <c r="B73" s="42" t="s">
        <v>139</v>
      </c>
      <c r="C73" s="15" t="s">
        <v>158</v>
      </c>
      <c r="D73" s="14" t="s">
        <v>159</v>
      </c>
      <c r="E73" s="13" t="s">
        <v>133</v>
      </c>
      <c r="F73" s="13" t="s">
        <v>143</v>
      </c>
      <c r="G73" s="14" t="s">
        <v>19</v>
      </c>
      <c r="H73" s="16">
        <v>4.6539999999999999</v>
      </c>
      <c r="I73" s="58">
        <v>4.6539999999999999</v>
      </c>
      <c r="J73" s="17">
        <v>260.62400000000002</v>
      </c>
      <c r="K73" s="17">
        <v>52.124800000000008</v>
      </c>
      <c r="L73" s="18"/>
    </row>
    <row r="74" spans="1:12" ht="25.5">
      <c r="A74" s="13">
        <v>13</v>
      </c>
      <c r="B74" s="42" t="s">
        <v>139</v>
      </c>
      <c r="C74" s="15" t="s">
        <v>160</v>
      </c>
      <c r="D74" s="14" t="s">
        <v>161</v>
      </c>
      <c r="E74" s="13" t="s">
        <v>133</v>
      </c>
      <c r="F74" s="13" t="s">
        <v>143</v>
      </c>
      <c r="G74" s="14" t="s">
        <v>19</v>
      </c>
      <c r="H74" s="16">
        <v>4.5609999999999999</v>
      </c>
      <c r="I74" s="58">
        <v>4.5609999999999999</v>
      </c>
      <c r="J74" s="17">
        <v>255.416</v>
      </c>
      <c r="K74" s="17">
        <v>51.083200000000005</v>
      </c>
      <c r="L74" s="18"/>
    </row>
    <row r="75" spans="1:12" ht="25.5">
      <c r="A75" s="13">
        <v>14</v>
      </c>
      <c r="B75" s="42" t="s">
        <v>139</v>
      </c>
      <c r="C75" s="15" t="s">
        <v>162</v>
      </c>
      <c r="D75" s="14" t="s">
        <v>163</v>
      </c>
      <c r="E75" s="13" t="s">
        <v>133</v>
      </c>
      <c r="F75" s="13" t="s">
        <v>143</v>
      </c>
      <c r="G75" s="14" t="s">
        <v>19</v>
      </c>
      <c r="H75" s="16">
        <v>4.9349999999999996</v>
      </c>
      <c r="I75" s="58">
        <v>4.9349999999999996</v>
      </c>
      <c r="J75" s="17">
        <v>276.35999999999996</v>
      </c>
      <c r="K75" s="17">
        <v>55.271999999999991</v>
      </c>
      <c r="L75" s="18"/>
    </row>
    <row r="76" spans="1:12" ht="25.5">
      <c r="A76" s="13">
        <v>15</v>
      </c>
      <c r="B76" s="42" t="s">
        <v>139</v>
      </c>
      <c r="C76" s="15" t="s">
        <v>164</v>
      </c>
      <c r="D76" s="14" t="s">
        <v>165</v>
      </c>
      <c r="E76" s="13" t="s">
        <v>133</v>
      </c>
      <c r="F76" s="13" t="s">
        <v>143</v>
      </c>
      <c r="G76" s="14" t="s">
        <v>19</v>
      </c>
      <c r="H76" s="16">
        <v>8.4659999999999993</v>
      </c>
      <c r="I76" s="58">
        <v>8.4060000000000006</v>
      </c>
      <c r="J76" s="17">
        <v>470.73600000000005</v>
      </c>
      <c r="K76" s="17">
        <v>94.147200000000012</v>
      </c>
      <c r="L76" s="18"/>
    </row>
    <row r="77" spans="1:12" ht="25.5">
      <c r="A77" s="13">
        <v>16</v>
      </c>
      <c r="B77" s="42" t="s">
        <v>139</v>
      </c>
      <c r="C77" s="15" t="s">
        <v>164</v>
      </c>
      <c r="D77" s="14" t="s">
        <v>166</v>
      </c>
      <c r="E77" s="13" t="s">
        <v>133</v>
      </c>
      <c r="F77" s="13" t="s">
        <v>143</v>
      </c>
      <c r="G77" s="14" t="s">
        <v>19</v>
      </c>
      <c r="H77" s="24">
        <v>1.048</v>
      </c>
      <c r="I77" s="58">
        <v>1.046</v>
      </c>
      <c r="J77" s="44">
        <v>58.576000000000001</v>
      </c>
      <c r="K77" s="17">
        <v>11.715200000000001</v>
      </c>
      <c r="L77" s="43"/>
    </row>
    <row r="78" spans="1:12" ht="15.75">
      <c r="A78" s="70" t="s">
        <v>167</v>
      </c>
      <c r="B78" s="70"/>
      <c r="C78" s="70"/>
      <c r="D78" s="70"/>
      <c r="E78" s="70"/>
      <c r="F78" s="70"/>
      <c r="G78" s="70"/>
      <c r="H78" s="70"/>
      <c r="I78" s="60">
        <f>SUM(I62:I77)</f>
        <v>57.145000000000003</v>
      </c>
      <c r="J78" s="28">
        <f>SUM(J62:J77)</f>
        <v>3200.1200000000003</v>
      </c>
      <c r="K78" s="28"/>
      <c r="L78" s="45"/>
    </row>
    <row r="79" spans="1:12" ht="62.25" customHeight="1">
      <c r="A79" s="5" t="s">
        <v>1</v>
      </c>
      <c r="B79" s="6" t="s">
        <v>2</v>
      </c>
      <c r="C79" s="5" t="s">
        <v>3</v>
      </c>
      <c r="D79" s="7" t="s">
        <v>4</v>
      </c>
      <c r="E79" s="6" t="s">
        <v>5</v>
      </c>
      <c r="F79" s="6" t="s">
        <v>6</v>
      </c>
      <c r="G79" s="8" t="s">
        <v>7</v>
      </c>
      <c r="H79" s="5" t="s">
        <v>8</v>
      </c>
      <c r="I79" s="57" t="s">
        <v>9</v>
      </c>
      <c r="J79" s="7" t="s">
        <v>10</v>
      </c>
      <c r="K79" s="9" t="s">
        <v>11</v>
      </c>
      <c r="L79" s="10" t="s">
        <v>250</v>
      </c>
    </row>
    <row r="80" spans="1:12">
      <c r="A80" s="11">
        <v>1</v>
      </c>
      <c r="B80" s="11">
        <v>2</v>
      </c>
      <c r="C80" s="11">
        <v>3</v>
      </c>
      <c r="D80" s="11">
        <v>4</v>
      </c>
      <c r="E80" s="11">
        <v>5</v>
      </c>
      <c r="F80" s="11">
        <v>6</v>
      </c>
      <c r="G80" s="11">
        <v>7</v>
      </c>
      <c r="H80" s="11">
        <v>8</v>
      </c>
      <c r="I80" s="52">
        <v>9</v>
      </c>
      <c r="J80" s="11">
        <v>10</v>
      </c>
      <c r="K80" s="12" t="s">
        <v>12</v>
      </c>
      <c r="L80" s="11" t="s">
        <v>13</v>
      </c>
    </row>
    <row r="81" spans="1:12" ht="15.75">
      <c r="A81" s="13">
        <v>1</v>
      </c>
      <c r="B81" s="46" t="s">
        <v>168</v>
      </c>
      <c r="C81" s="15" t="s">
        <v>169</v>
      </c>
      <c r="D81" s="13" t="s">
        <v>170</v>
      </c>
      <c r="E81" s="13" t="s">
        <v>171</v>
      </c>
      <c r="F81" s="13" t="s">
        <v>18</v>
      </c>
      <c r="G81" s="14" t="s">
        <v>19</v>
      </c>
      <c r="H81" s="16">
        <v>70.028000000000006</v>
      </c>
      <c r="I81" s="58">
        <v>68.893000000000001</v>
      </c>
      <c r="J81" s="17">
        <v>3858.0079999999998</v>
      </c>
      <c r="K81" s="17">
        <v>771.60159999999996</v>
      </c>
      <c r="L81" s="20"/>
    </row>
    <row r="82" spans="1:12" ht="31.5">
      <c r="A82" s="13">
        <v>2</v>
      </c>
      <c r="B82" s="47" t="s">
        <v>168</v>
      </c>
      <c r="C82" s="13" t="s">
        <v>172</v>
      </c>
      <c r="D82" s="13" t="s">
        <v>172</v>
      </c>
      <c r="E82" s="21" t="s">
        <v>173</v>
      </c>
      <c r="F82" s="13" t="s">
        <v>79</v>
      </c>
      <c r="G82" s="14" t="s">
        <v>19</v>
      </c>
      <c r="H82" s="24">
        <v>5.5810000000000004</v>
      </c>
      <c r="I82" s="58">
        <v>1.365</v>
      </c>
      <c r="J82" s="44">
        <v>76.44</v>
      </c>
      <c r="K82" s="17">
        <v>15.288</v>
      </c>
      <c r="L82" s="20"/>
    </row>
    <row r="83" spans="1:12" ht="38.25">
      <c r="A83" s="13">
        <v>3</v>
      </c>
      <c r="B83" s="47" t="s">
        <v>168</v>
      </c>
      <c r="C83" s="13"/>
      <c r="D83" s="13" t="s">
        <v>174</v>
      </c>
      <c r="E83" s="21" t="s">
        <v>173</v>
      </c>
      <c r="F83" s="13" t="s">
        <v>79</v>
      </c>
      <c r="G83" s="22" t="s">
        <v>175</v>
      </c>
      <c r="H83" s="24">
        <v>5.5810000000000004</v>
      </c>
      <c r="I83" s="58">
        <v>1.365</v>
      </c>
      <c r="J83" s="44">
        <v>76.44</v>
      </c>
      <c r="K83" s="17">
        <v>15.288</v>
      </c>
      <c r="L83" s="20"/>
    </row>
    <row r="84" spans="1:12" ht="15.75">
      <c r="A84" s="13">
        <v>4</v>
      </c>
      <c r="B84" s="47" t="s">
        <v>168</v>
      </c>
      <c r="C84" s="13"/>
      <c r="D84" s="13" t="s">
        <v>176</v>
      </c>
      <c r="E84" s="13" t="s">
        <v>177</v>
      </c>
      <c r="F84" s="13" t="s">
        <v>79</v>
      </c>
      <c r="G84" s="14" t="s">
        <v>19</v>
      </c>
      <c r="H84" s="24">
        <v>1.4990000000000001</v>
      </c>
      <c r="I84" s="58">
        <v>0.46</v>
      </c>
      <c r="J84" s="44">
        <v>25.76</v>
      </c>
      <c r="K84" s="17">
        <v>5.152000000000001</v>
      </c>
      <c r="L84" s="20"/>
    </row>
    <row r="85" spans="1:12" ht="15.75">
      <c r="A85" s="13">
        <v>5</v>
      </c>
      <c r="B85" s="46" t="s">
        <v>168</v>
      </c>
      <c r="C85" s="15" t="s">
        <v>178</v>
      </c>
      <c r="D85" s="13" t="s">
        <v>179</v>
      </c>
      <c r="E85" s="13" t="s">
        <v>177</v>
      </c>
      <c r="F85" s="13" t="s">
        <v>18</v>
      </c>
      <c r="G85" s="14" t="s">
        <v>19</v>
      </c>
      <c r="H85" s="16">
        <v>3.7040000000000002</v>
      </c>
      <c r="I85" s="58">
        <v>3.7040000000000002</v>
      </c>
      <c r="J85" s="17">
        <v>207.42400000000001</v>
      </c>
      <c r="K85" s="17">
        <v>41.484800000000007</v>
      </c>
      <c r="L85" s="20"/>
    </row>
    <row r="86" spans="1:12" ht="15.75">
      <c r="A86" s="13">
        <v>6</v>
      </c>
      <c r="B86" s="46" t="s">
        <v>168</v>
      </c>
      <c r="C86" s="15" t="s">
        <v>180</v>
      </c>
      <c r="D86" s="13" t="s">
        <v>181</v>
      </c>
      <c r="E86" s="13" t="s">
        <v>182</v>
      </c>
      <c r="F86" s="13" t="s">
        <v>50</v>
      </c>
      <c r="G86" s="14" t="s">
        <v>19</v>
      </c>
      <c r="H86" s="16">
        <v>6.3929999999999998</v>
      </c>
      <c r="I86" s="58">
        <v>5.8760000000000003</v>
      </c>
      <c r="J86" s="17">
        <v>329.05600000000004</v>
      </c>
      <c r="K86" s="17">
        <v>65.811200000000014</v>
      </c>
      <c r="L86" s="20"/>
    </row>
    <row r="87" spans="1:12" ht="15.75">
      <c r="A87" s="70" t="s">
        <v>183</v>
      </c>
      <c r="B87" s="70"/>
      <c r="C87" s="70"/>
      <c r="D87" s="70"/>
      <c r="E87" s="70"/>
      <c r="F87" s="70"/>
      <c r="G87" s="70"/>
      <c r="H87" s="70"/>
      <c r="I87" s="60">
        <f>SUM(I81:I86)</f>
        <v>81.662999999999982</v>
      </c>
      <c r="J87" s="28">
        <f>SUM(J81:J86)</f>
        <v>4573.1280000000006</v>
      </c>
      <c r="K87" s="29"/>
      <c r="L87" s="45"/>
    </row>
    <row r="88" spans="1:12" ht="15.75">
      <c r="A88" s="13">
        <v>1</v>
      </c>
      <c r="B88" s="41" t="s">
        <v>184</v>
      </c>
      <c r="C88" s="15" t="s">
        <v>185</v>
      </c>
      <c r="D88" s="13" t="s">
        <v>186</v>
      </c>
      <c r="E88" s="21" t="s">
        <v>187</v>
      </c>
      <c r="F88" s="13" t="s">
        <v>143</v>
      </c>
      <c r="G88" s="14" t="s">
        <v>19</v>
      </c>
      <c r="H88" s="16">
        <v>11.029</v>
      </c>
      <c r="I88" s="58">
        <v>7.0389999999999997</v>
      </c>
      <c r="J88" s="17">
        <v>394.18399999999997</v>
      </c>
      <c r="K88" s="17">
        <v>78.836799999999997</v>
      </c>
      <c r="L88" s="18"/>
    </row>
    <row r="89" spans="1:12" ht="15.75">
      <c r="A89" s="13">
        <v>2</v>
      </c>
      <c r="B89" s="41" t="s">
        <v>184</v>
      </c>
      <c r="C89" s="15"/>
      <c r="D89" s="13" t="s">
        <v>188</v>
      </c>
      <c r="E89" s="13" t="s">
        <v>189</v>
      </c>
      <c r="F89" s="13" t="s">
        <v>79</v>
      </c>
      <c r="G89" s="14" t="s">
        <v>19</v>
      </c>
      <c r="H89" s="24">
        <v>1.109</v>
      </c>
      <c r="I89" s="58">
        <v>1.109</v>
      </c>
      <c r="J89" s="44">
        <v>62.103999999999999</v>
      </c>
      <c r="K89" s="17">
        <v>12.4208</v>
      </c>
      <c r="L89" s="18"/>
    </row>
    <row r="90" spans="1:12" ht="15.75">
      <c r="A90" s="13">
        <v>3</v>
      </c>
      <c r="B90" s="41" t="s">
        <v>184</v>
      </c>
      <c r="C90" s="15"/>
      <c r="D90" s="13" t="s">
        <v>190</v>
      </c>
      <c r="E90" s="13" t="s">
        <v>189</v>
      </c>
      <c r="F90" s="13" t="s">
        <v>79</v>
      </c>
      <c r="G90" s="14" t="s">
        <v>19</v>
      </c>
      <c r="H90" s="24">
        <v>1</v>
      </c>
      <c r="I90" s="58">
        <v>1</v>
      </c>
      <c r="J90" s="44">
        <v>56</v>
      </c>
      <c r="K90" s="17">
        <v>11.200000000000001</v>
      </c>
      <c r="L90" s="18"/>
    </row>
    <row r="91" spans="1:12" ht="15.75">
      <c r="A91" s="13">
        <v>4</v>
      </c>
      <c r="B91" s="41" t="s">
        <v>184</v>
      </c>
      <c r="C91" s="15"/>
      <c r="D91" s="13" t="s">
        <v>191</v>
      </c>
      <c r="E91" s="13" t="s">
        <v>189</v>
      </c>
      <c r="F91" s="13" t="s">
        <v>79</v>
      </c>
      <c r="G91" s="14" t="s">
        <v>19</v>
      </c>
      <c r="H91" s="24">
        <v>0.86399999999999999</v>
      </c>
      <c r="I91" s="58">
        <v>0.86399999999999999</v>
      </c>
      <c r="J91" s="44">
        <v>48.384</v>
      </c>
      <c r="K91" s="17">
        <v>9.6768000000000001</v>
      </c>
      <c r="L91" s="18"/>
    </row>
    <row r="92" spans="1:12" ht="15.75">
      <c r="A92" s="13">
        <v>5</v>
      </c>
      <c r="B92" s="41" t="s">
        <v>184</v>
      </c>
      <c r="C92" s="15"/>
      <c r="D92" s="13" t="s">
        <v>192</v>
      </c>
      <c r="E92" s="13" t="s">
        <v>189</v>
      </c>
      <c r="F92" s="13" t="s">
        <v>79</v>
      </c>
      <c r="G92" s="14" t="s">
        <v>19</v>
      </c>
      <c r="H92" s="24">
        <v>1.5660000000000001</v>
      </c>
      <c r="I92" s="59">
        <v>1.4159999999999999</v>
      </c>
      <c r="J92" s="44">
        <v>79.295999999999992</v>
      </c>
      <c r="K92" s="17">
        <v>15.8592</v>
      </c>
      <c r="L92" s="18"/>
    </row>
    <row r="93" spans="1:12" ht="15.75">
      <c r="A93" s="13">
        <v>6</v>
      </c>
      <c r="B93" s="41" t="s">
        <v>184</v>
      </c>
      <c r="C93" s="15"/>
      <c r="D93" s="13" t="s">
        <v>193</v>
      </c>
      <c r="E93" s="13" t="s">
        <v>189</v>
      </c>
      <c r="F93" s="13" t="s">
        <v>79</v>
      </c>
      <c r="G93" s="14" t="s">
        <v>19</v>
      </c>
      <c r="H93" s="24">
        <v>0.67500000000000004</v>
      </c>
      <c r="I93" s="58">
        <v>0.67500000000000004</v>
      </c>
      <c r="J93" s="44">
        <v>37.800000000000004</v>
      </c>
      <c r="K93" s="17">
        <v>7.5600000000000014</v>
      </c>
      <c r="L93" s="18"/>
    </row>
    <row r="94" spans="1:12" ht="15.75">
      <c r="A94" s="13">
        <v>7</v>
      </c>
      <c r="B94" s="41" t="s">
        <v>184</v>
      </c>
      <c r="C94" s="15"/>
      <c r="D94" s="13" t="s">
        <v>194</v>
      </c>
      <c r="E94" s="13" t="s">
        <v>189</v>
      </c>
      <c r="F94" s="13" t="s">
        <v>79</v>
      </c>
      <c r="G94" s="14" t="s">
        <v>19</v>
      </c>
      <c r="H94" s="24">
        <v>0.45100000000000001</v>
      </c>
      <c r="I94" s="58">
        <v>0.45100000000000001</v>
      </c>
      <c r="J94" s="44">
        <v>25.256</v>
      </c>
      <c r="K94" s="17">
        <v>5.0512000000000006</v>
      </c>
      <c r="L94" s="18"/>
    </row>
    <row r="95" spans="1:12" ht="15.75">
      <c r="A95" s="13">
        <v>8</v>
      </c>
      <c r="B95" s="41" t="s">
        <v>184</v>
      </c>
      <c r="C95" s="15"/>
      <c r="D95" s="13" t="s">
        <v>195</v>
      </c>
      <c r="E95" s="13" t="s">
        <v>189</v>
      </c>
      <c r="F95" s="13" t="s">
        <v>79</v>
      </c>
      <c r="G95" s="14" t="s">
        <v>19</v>
      </c>
      <c r="H95" s="24">
        <v>1.6659999999999999</v>
      </c>
      <c r="I95" s="59">
        <v>1.6659999999999999</v>
      </c>
      <c r="J95" s="44">
        <v>93.295999999999992</v>
      </c>
      <c r="K95" s="17">
        <v>18.659199999999998</v>
      </c>
      <c r="L95" s="18"/>
    </row>
    <row r="96" spans="1:12" ht="15.75">
      <c r="A96" s="13">
        <v>9</v>
      </c>
      <c r="B96" s="41" t="s">
        <v>184</v>
      </c>
      <c r="C96" s="15"/>
      <c r="D96" s="13" t="s">
        <v>196</v>
      </c>
      <c r="E96" s="13" t="s">
        <v>189</v>
      </c>
      <c r="F96" s="13" t="s">
        <v>79</v>
      </c>
      <c r="G96" s="14" t="s">
        <v>19</v>
      </c>
      <c r="H96" s="24">
        <v>0.92100000000000004</v>
      </c>
      <c r="I96" s="58">
        <v>0.92100000000000004</v>
      </c>
      <c r="J96" s="44">
        <v>51.576000000000001</v>
      </c>
      <c r="K96" s="17">
        <v>10.315200000000001</v>
      </c>
      <c r="L96" s="18"/>
    </row>
    <row r="97" spans="1:12" ht="15.75">
      <c r="A97" s="13">
        <v>10</v>
      </c>
      <c r="B97" s="41" t="s">
        <v>184</v>
      </c>
      <c r="C97" s="15"/>
      <c r="D97" s="13" t="s">
        <v>197</v>
      </c>
      <c r="E97" s="13" t="s">
        <v>189</v>
      </c>
      <c r="F97" s="13" t="s">
        <v>79</v>
      </c>
      <c r="G97" s="14" t="s">
        <v>19</v>
      </c>
      <c r="H97" s="24">
        <v>0.40799999999999997</v>
      </c>
      <c r="I97" s="58">
        <v>0.40799999999999997</v>
      </c>
      <c r="J97" s="44">
        <v>22.847999999999999</v>
      </c>
      <c r="K97" s="17">
        <v>4.5696000000000003</v>
      </c>
      <c r="L97" s="18"/>
    </row>
    <row r="98" spans="1:12" ht="15.75">
      <c r="A98" s="13">
        <v>11</v>
      </c>
      <c r="B98" s="41" t="s">
        <v>184</v>
      </c>
      <c r="C98" s="15"/>
      <c r="D98" s="13" t="s">
        <v>198</v>
      </c>
      <c r="E98" s="13" t="s">
        <v>189</v>
      </c>
      <c r="F98" s="13" t="s">
        <v>79</v>
      </c>
      <c r="G98" s="14" t="s">
        <v>19</v>
      </c>
      <c r="H98" s="24">
        <v>1.74</v>
      </c>
      <c r="I98" s="58">
        <v>1.74</v>
      </c>
      <c r="J98" s="44">
        <v>97.44</v>
      </c>
      <c r="K98" s="17">
        <v>19.488</v>
      </c>
      <c r="L98" s="18"/>
    </row>
    <row r="99" spans="1:12" ht="15.75">
      <c r="A99" s="13">
        <v>12</v>
      </c>
      <c r="B99" s="41" t="s">
        <v>184</v>
      </c>
      <c r="C99" s="15"/>
      <c r="D99" s="48" t="s">
        <v>199</v>
      </c>
      <c r="E99" s="13" t="s">
        <v>189</v>
      </c>
      <c r="F99" s="13" t="s">
        <v>79</v>
      </c>
      <c r="G99" s="14" t="s">
        <v>19</v>
      </c>
      <c r="H99" s="24">
        <v>0.60599999999999998</v>
      </c>
      <c r="I99" s="58">
        <v>0.60599999999999998</v>
      </c>
      <c r="J99" s="44">
        <v>33.936</v>
      </c>
      <c r="K99" s="17">
        <v>6.7872000000000003</v>
      </c>
      <c r="L99" s="18"/>
    </row>
    <row r="100" spans="1:12" ht="15.75">
      <c r="A100" s="13">
        <v>13</v>
      </c>
      <c r="B100" s="41" t="s">
        <v>184</v>
      </c>
      <c r="C100" s="15"/>
      <c r="D100" s="13" t="s">
        <v>200</v>
      </c>
      <c r="E100" s="13" t="s">
        <v>189</v>
      </c>
      <c r="F100" s="13" t="s">
        <v>79</v>
      </c>
      <c r="G100" s="14" t="s">
        <v>19</v>
      </c>
      <c r="H100" s="24">
        <v>1.1299999999999999</v>
      </c>
      <c r="I100" s="58">
        <v>1.1299999999999999</v>
      </c>
      <c r="J100" s="44">
        <v>63.279999999999994</v>
      </c>
      <c r="K100" s="17">
        <v>12.655999999999999</v>
      </c>
      <c r="L100" s="18"/>
    </row>
    <row r="101" spans="1:12" ht="15.75">
      <c r="A101" s="13">
        <v>14</v>
      </c>
      <c r="B101" s="41" t="s">
        <v>184</v>
      </c>
      <c r="C101" s="15"/>
      <c r="D101" s="13" t="s">
        <v>201</v>
      </c>
      <c r="E101" s="13" t="s">
        <v>189</v>
      </c>
      <c r="F101" s="13" t="s">
        <v>79</v>
      </c>
      <c r="G101" s="14" t="s">
        <v>19</v>
      </c>
      <c r="H101" s="24">
        <v>0.40300000000000002</v>
      </c>
      <c r="I101" s="58">
        <v>0.40300000000000002</v>
      </c>
      <c r="J101" s="44">
        <v>22.568000000000001</v>
      </c>
      <c r="K101" s="17">
        <v>4.5136000000000003</v>
      </c>
      <c r="L101" s="18"/>
    </row>
    <row r="102" spans="1:12" ht="15.75">
      <c r="A102" s="13">
        <v>15</v>
      </c>
      <c r="B102" s="41" t="s">
        <v>184</v>
      </c>
      <c r="C102" s="15"/>
      <c r="D102" s="13" t="s">
        <v>202</v>
      </c>
      <c r="E102" s="13" t="s">
        <v>189</v>
      </c>
      <c r="F102" s="13" t="s">
        <v>79</v>
      </c>
      <c r="G102" s="14" t="s">
        <v>19</v>
      </c>
      <c r="H102" s="24">
        <v>0.40100000000000002</v>
      </c>
      <c r="I102" s="58">
        <v>0.40100000000000002</v>
      </c>
      <c r="J102" s="44">
        <v>22.456000000000003</v>
      </c>
      <c r="K102" s="17">
        <v>4.491200000000001</v>
      </c>
      <c r="L102" s="18"/>
    </row>
    <row r="103" spans="1:12" ht="15.75">
      <c r="A103" s="13">
        <v>16</v>
      </c>
      <c r="B103" s="41" t="s">
        <v>184</v>
      </c>
      <c r="C103" s="15"/>
      <c r="D103" s="13" t="s">
        <v>203</v>
      </c>
      <c r="E103" s="13" t="s">
        <v>189</v>
      </c>
      <c r="F103" s="13" t="s">
        <v>79</v>
      </c>
      <c r="G103" s="14" t="s">
        <v>19</v>
      </c>
      <c r="H103" s="24">
        <v>0.503</v>
      </c>
      <c r="I103" s="58">
        <v>0.503</v>
      </c>
      <c r="J103" s="44">
        <v>28.167999999999999</v>
      </c>
      <c r="K103" s="17">
        <v>5.6336000000000004</v>
      </c>
      <c r="L103" s="18"/>
    </row>
    <row r="104" spans="1:12" ht="15.75">
      <c r="A104" s="13">
        <v>17</v>
      </c>
      <c r="B104" s="41" t="s">
        <v>184</v>
      </c>
      <c r="C104" s="15"/>
      <c r="D104" s="13" t="s">
        <v>204</v>
      </c>
      <c r="E104" s="13" t="s">
        <v>189</v>
      </c>
      <c r="F104" s="13" t="s">
        <v>79</v>
      </c>
      <c r="G104" s="14" t="s">
        <v>19</v>
      </c>
      <c r="H104" s="24">
        <v>0.57299999999999995</v>
      </c>
      <c r="I104" s="58">
        <v>0.57299999999999995</v>
      </c>
      <c r="J104" s="44">
        <v>32.087999999999994</v>
      </c>
      <c r="K104" s="17">
        <v>6.4175999999999993</v>
      </c>
      <c r="L104" s="18"/>
    </row>
    <row r="105" spans="1:12" ht="15.75">
      <c r="A105" s="13">
        <v>18</v>
      </c>
      <c r="B105" s="41" t="s">
        <v>184</v>
      </c>
      <c r="C105" s="15"/>
      <c r="D105" s="13" t="s">
        <v>205</v>
      </c>
      <c r="E105" s="13" t="s">
        <v>189</v>
      </c>
      <c r="F105" s="13" t="s">
        <v>79</v>
      </c>
      <c r="G105" s="14" t="s">
        <v>19</v>
      </c>
      <c r="H105" s="24">
        <v>0.47799999999999998</v>
      </c>
      <c r="I105" s="58">
        <v>0.47799999999999998</v>
      </c>
      <c r="J105" s="44">
        <v>26.768000000000001</v>
      </c>
      <c r="K105" s="17">
        <v>5.3536000000000001</v>
      </c>
      <c r="L105" s="18"/>
    </row>
    <row r="106" spans="1:12" ht="15.75">
      <c r="A106" s="13">
        <v>19</v>
      </c>
      <c r="B106" s="41" t="s">
        <v>184</v>
      </c>
      <c r="C106" s="15"/>
      <c r="D106" s="13" t="s">
        <v>206</v>
      </c>
      <c r="E106" s="13" t="s">
        <v>189</v>
      </c>
      <c r="F106" s="13" t="s">
        <v>79</v>
      </c>
      <c r="G106" s="14" t="s">
        <v>19</v>
      </c>
      <c r="H106" s="24">
        <v>0.65</v>
      </c>
      <c r="I106" s="58">
        <v>0.65</v>
      </c>
      <c r="J106" s="44">
        <v>36.4</v>
      </c>
      <c r="K106" s="17">
        <v>7.28</v>
      </c>
      <c r="L106" s="18"/>
    </row>
    <row r="107" spans="1:12" ht="15.75">
      <c r="A107" s="13">
        <v>20</v>
      </c>
      <c r="B107" s="41" t="s">
        <v>184</v>
      </c>
      <c r="C107" s="15"/>
      <c r="D107" s="13" t="s">
        <v>207</v>
      </c>
      <c r="E107" s="13" t="s">
        <v>189</v>
      </c>
      <c r="F107" s="13" t="s">
        <v>79</v>
      </c>
      <c r="G107" s="14" t="s">
        <v>19</v>
      </c>
      <c r="H107" s="24">
        <v>0.65800000000000003</v>
      </c>
      <c r="I107" s="58">
        <v>0.65800000000000003</v>
      </c>
      <c r="J107" s="44">
        <v>36.847999999999999</v>
      </c>
      <c r="K107" s="17">
        <v>7.3696000000000002</v>
      </c>
      <c r="L107" s="18"/>
    </row>
    <row r="108" spans="1:12" ht="15.75">
      <c r="A108" s="13">
        <v>21</v>
      </c>
      <c r="B108" s="41" t="s">
        <v>184</v>
      </c>
      <c r="C108" s="15"/>
      <c r="D108" s="13" t="s">
        <v>208</v>
      </c>
      <c r="E108" s="13" t="s">
        <v>189</v>
      </c>
      <c r="F108" s="13" t="s">
        <v>79</v>
      </c>
      <c r="G108" s="14" t="s">
        <v>19</v>
      </c>
      <c r="H108" s="24">
        <v>0.50600000000000001</v>
      </c>
      <c r="I108" s="58">
        <v>0.50600000000000001</v>
      </c>
      <c r="J108" s="44">
        <v>28.335999999999999</v>
      </c>
      <c r="K108" s="17">
        <v>5.6672000000000002</v>
      </c>
      <c r="L108" s="18"/>
    </row>
    <row r="109" spans="1:12" ht="15.75">
      <c r="A109" s="13">
        <v>22</v>
      </c>
      <c r="B109" s="41" t="s">
        <v>184</v>
      </c>
      <c r="C109" s="15"/>
      <c r="D109" s="13" t="s">
        <v>209</v>
      </c>
      <c r="E109" s="13" t="s">
        <v>189</v>
      </c>
      <c r="F109" s="13" t="s">
        <v>79</v>
      </c>
      <c r="G109" s="14" t="s">
        <v>19</v>
      </c>
      <c r="H109" s="24">
        <v>0.98299999999999998</v>
      </c>
      <c r="I109" s="58">
        <v>0.98299999999999998</v>
      </c>
      <c r="J109" s="44">
        <v>55.048000000000002</v>
      </c>
      <c r="K109" s="17">
        <v>11.009600000000001</v>
      </c>
      <c r="L109" s="18"/>
    </row>
    <row r="110" spans="1:12" ht="15.75">
      <c r="A110" s="13">
        <v>23</v>
      </c>
      <c r="B110" s="41" t="s">
        <v>184</v>
      </c>
      <c r="C110" s="15"/>
      <c r="D110" s="13" t="s">
        <v>210</v>
      </c>
      <c r="E110" s="13" t="s">
        <v>189</v>
      </c>
      <c r="F110" s="13" t="s">
        <v>79</v>
      </c>
      <c r="G110" s="14" t="s">
        <v>19</v>
      </c>
      <c r="H110" s="24">
        <v>0.50900000000000001</v>
      </c>
      <c r="I110" s="58">
        <v>0.50900000000000001</v>
      </c>
      <c r="J110" s="44">
        <v>28.504000000000001</v>
      </c>
      <c r="K110" s="17">
        <v>5.700800000000001</v>
      </c>
      <c r="L110" s="18"/>
    </row>
    <row r="111" spans="1:12" ht="15.75">
      <c r="A111" s="13">
        <v>24</v>
      </c>
      <c r="B111" s="41" t="s">
        <v>184</v>
      </c>
      <c r="C111" s="15"/>
      <c r="D111" s="13" t="s">
        <v>211</v>
      </c>
      <c r="E111" s="13" t="s">
        <v>189</v>
      </c>
      <c r="F111" s="13" t="s">
        <v>79</v>
      </c>
      <c r="G111" s="14" t="s">
        <v>19</v>
      </c>
      <c r="H111" s="24">
        <v>0.98</v>
      </c>
      <c r="I111" s="58">
        <v>0.98</v>
      </c>
      <c r="J111" s="44">
        <v>54.879999999999995</v>
      </c>
      <c r="K111" s="17">
        <v>10.975999999999999</v>
      </c>
      <c r="L111" s="18"/>
    </row>
    <row r="112" spans="1:12" ht="15.75">
      <c r="A112" s="13">
        <v>25</v>
      </c>
      <c r="B112" s="41" t="s">
        <v>184</v>
      </c>
      <c r="C112" s="15"/>
      <c r="D112" s="13" t="s">
        <v>212</v>
      </c>
      <c r="E112" s="13" t="s">
        <v>189</v>
      </c>
      <c r="F112" s="13" t="s">
        <v>79</v>
      </c>
      <c r="G112" s="14" t="s">
        <v>19</v>
      </c>
      <c r="H112" s="24">
        <v>0.57899999999999996</v>
      </c>
      <c r="I112" s="58">
        <v>0.57899999999999996</v>
      </c>
      <c r="J112" s="44">
        <v>32.423999999999999</v>
      </c>
      <c r="K112" s="17">
        <v>6.4847999999999999</v>
      </c>
      <c r="L112" s="18"/>
    </row>
    <row r="113" spans="1:12" ht="15.75">
      <c r="A113" s="13">
        <v>26</v>
      </c>
      <c r="B113" s="41" t="s">
        <v>184</v>
      </c>
      <c r="C113" s="15"/>
      <c r="D113" s="13" t="s">
        <v>213</v>
      </c>
      <c r="E113" s="13" t="s">
        <v>189</v>
      </c>
      <c r="F113" s="13" t="s">
        <v>79</v>
      </c>
      <c r="G113" s="14" t="s">
        <v>19</v>
      </c>
      <c r="H113" s="24">
        <v>0.745</v>
      </c>
      <c r="I113" s="58">
        <v>0.745</v>
      </c>
      <c r="J113" s="44">
        <v>41.72</v>
      </c>
      <c r="K113" s="17">
        <v>8.3439999999999994</v>
      </c>
      <c r="L113" s="18"/>
    </row>
    <row r="114" spans="1:12" ht="15.75">
      <c r="A114" s="13">
        <v>27</v>
      </c>
      <c r="B114" s="41" t="s">
        <v>184</v>
      </c>
      <c r="C114" s="15"/>
      <c r="D114" s="13" t="s">
        <v>214</v>
      </c>
      <c r="E114" s="13" t="s">
        <v>189</v>
      </c>
      <c r="F114" s="13" t="s">
        <v>79</v>
      </c>
      <c r="G114" s="14" t="s">
        <v>19</v>
      </c>
      <c r="H114" s="24">
        <v>0.63400000000000001</v>
      </c>
      <c r="I114" s="58">
        <v>0.63400000000000001</v>
      </c>
      <c r="J114" s="44">
        <v>35.503999999999998</v>
      </c>
      <c r="K114" s="17">
        <v>7.1007999999999996</v>
      </c>
      <c r="L114" s="18"/>
    </row>
    <row r="115" spans="1:12" ht="15.75">
      <c r="A115" s="13">
        <v>28</v>
      </c>
      <c r="B115" s="41" t="s">
        <v>184</v>
      </c>
      <c r="C115" s="15"/>
      <c r="D115" s="13" t="s">
        <v>215</v>
      </c>
      <c r="E115" s="13" t="s">
        <v>189</v>
      </c>
      <c r="F115" s="13" t="s">
        <v>79</v>
      </c>
      <c r="G115" s="14" t="s">
        <v>19</v>
      </c>
      <c r="H115" s="24">
        <v>0.48699999999999999</v>
      </c>
      <c r="I115" s="58">
        <v>0.48699999999999999</v>
      </c>
      <c r="J115" s="44">
        <v>27.271999999999998</v>
      </c>
      <c r="K115" s="17">
        <v>5.4543999999999997</v>
      </c>
      <c r="L115" s="18"/>
    </row>
    <row r="116" spans="1:12" ht="15.75">
      <c r="A116" s="13">
        <v>29</v>
      </c>
      <c r="B116" s="41" t="s">
        <v>184</v>
      </c>
      <c r="C116" s="15"/>
      <c r="D116" s="13" t="s">
        <v>216</v>
      </c>
      <c r="E116" s="13" t="s">
        <v>189</v>
      </c>
      <c r="F116" s="13" t="s">
        <v>79</v>
      </c>
      <c r="G116" s="14" t="s">
        <v>19</v>
      </c>
      <c r="H116" s="24">
        <v>0.90600000000000003</v>
      </c>
      <c r="I116" s="58">
        <v>0.90600000000000003</v>
      </c>
      <c r="J116" s="44">
        <v>50.736000000000004</v>
      </c>
      <c r="K116" s="17">
        <v>10.147200000000002</v>
      </c>
      <c r="L116" s="18"/>
    </row>
    <row r="117" spans="1:12" ht="15.75">
      <c r="A117" s="13">
        <v>30</v>
      </c>
      <c r="B117" s="41" t="s">
        <v>184</v>
      </c>
      <c r="C117" s="15"/>
      <c r="D117" s="13" t="s">
        <v>217</v>
      </c>
      <c r="E117" s="13" t="s">
        <v>189</v>
      </c>
      <c r="F117" s="13" t="s">
        <v>79</v>
      </c>
      <c r="G117" s="14" t="s">
        <v>19</v>
      </c>
      <c r="H117" s="24">
        <v>0.59</v>
      </c>
      <c r="I117" s="58">
        <v>0.59</v>
      </c>
      <c r="J117" s="44">
        <v>33.04</v>
      </c>
      <c r="K117" s="17">
        <v>6.6080000000000005</v>
      </c>
      <c r="L117" s="18"/>
    </row>
    <row r="118" spans="1:12" ht="15.75">
      <c r="A118" s="13">
        <v>31</v>
      </c>
      <c r="B118" s="41" t="s">
        <v>184</v>
      </c>
      <c r="C118" s="15"/>
      <c r="D118" s="13" t="s">
        <v>218</v>
      </c>
      <c r="E118" s="13" t="s">
        <v>189</v>
      </c>
      <c r="F118" s="13" t="s">
        <v>79</v>
      </c>
      <c r="G118" s="14" t="s">
        <v>19</v>
      </c>
      <c r="H118" s="24">
        <v>0.49099999999999999</v>
      </c>
      <c r="I118" s="58">
        <v>0.49099999999999999</v>
      </c>
      <c r="J118" s="44">
        <v>27.495999999999999</v>
      </c>
      <c r="K118" s="17">
        <v>5.4992000000000001</v>
      </c>
      <c r="L118" s="18"/>
    </row>
    <row r="119" spans="1:12" ht="15.75">
      <c r="A119" s="13">
        <v>32</v>
      </c>
      <c r="B119" s="41" t="s">
        <v>184</v>
      </c>
      <c r="C119" s="15"/>
      <c r="D119" s="13" t="s">
        <v>219</v>
      </c>
      <c r="E119" s="13" t="s">
        <v>189</v>
      </c>
      <c r="F119" s="13" t="s">
        <v>79</v>
      </c>
      <c r="G119" s="14" t="s">
        <v>19</v>
      </c>
      <c r="H119" s="24">
        <v>0.84499999999999997</v>
      </c>
      <c r="I119" s="58">
        <v>0.84499999999999997</v>
      </c>
      <c r="J119" s="44">
        <v>47.32</v>
      </c>
      <c r="K119" s="17">
        <v>9.4640000000000004</v>
      </c>
      <c r="L119" s="18"/>
    </row>
    <row r="120" spans="1:12" ht="15.75">
      <c r="A120" s="13">
        <v>33</v>
      </c>
      <c r="B120" s="41" t="s">
        <v>184</v>
      </c>
      <c r="C120" s="15"/>
      <c r="D120" s="13" t="s">
        <v>220</v>
      </c>
      <c r="E120" s="13" t="s">
        <v>189</v>
      </c>
      <c r="F120" s="13" t="s">
        <v>79</v>
      </c>
      <c r="G120" s="14" t="s">
        <v>19</v>
      </c>
      <c r="H120" s="24">
        <v>0.48099999999999998</v>
      </c>
      <c r="I120" s="58">
        <v>0.48099999999999998</v>
      </c>
      <c r="J120" s="44">
        <v>26.936</v>
      </c>
      <c r="K120" s="17">
        <v>5.3872</v>
      </c>
      <c r="L120" s="18"/>
    </row>
    <row r="121" spans="1:12" ht="15.75">
      <c r="A121" s="13">
        <v>34</v>
      </c>
      <c r="B121" s="41" t="s">
        <v>184</v>
      </c>
      <c r="C121" s="15"/>
      <c r="D121" s="13" t="s">
        <v>221</v>
      </c>
      <c r="E121" s="13" t="s">
        <v>189</v>
      </c>
      <c r="F121" s="13" t="s">
        <v>79</v>
      </c>
      <c r="G121" s="14" t="s">
        <v>19</v>
      </c>
      <c r="H121" s="24">
        <v>0.95499999999999996</v>
      </c>
      <c r="I121" s="59">
        <v>0.95499999999999996</v>
      </c>
      <c r="J121" s="44">
        <v>53.48</v>
      </c>
      <c r="K121" s="17">
        <v>10.696</v>
      </c>
      <c r="L121" s="18"/>
    </row>
    <row r="122" spans="1:12" ht="15.75">
      <c r="A122" s="13">
        <v>35</v>
      </c>
      <c r="B122" s="41" t="s">
        <v>184</v>
      </c>
      <c r="C122" s="15"/>
      <c r="D122" s="13" t="s">
        <v>222</v>
      </c>
      <c r="E122" s="13" t="s">
        <v>189</v>
      </c>
      <c r="F122" s="13" t="s">
        <v>79</v>
      </c>
      <c r="G122" s="14" t="s">
        <v>19</v>
      </c>
      <c r="H122" s="24">
        <v>0.84799999999999998</v>
      </c>
      <c r="I122" s="58">
        <v>0.84799999999999998</v>
      </c>
      <c r="J122" s="44">
        <v>47.488</v>
      </c>
      <c r="K122" s="17">
        <v>9.4976000000000003</v>
      </c>
      <c r="L122" s="18"/>
    </row>
    <row r="123" spans="1:12" ht="15.75">
      <c r="A123" s="13">
        <v>36</v>
      </c>
      <c r="B123" s="41" t="s">
        <v>184</v>
      </c>
      <c r="C123" s="15"/>
      <c r="D123" s="13" t="s">
        <v>223</v>
      </c>
      <c r="E123" s="13" t="s">
        <v>189</v>
      </c>
      <c r="F123" s="13" t="s">
        <v>79</v>
      </c>
      <c r="G123" s="14" t="s">
        <v>19</v>
      </c>
      <c r="H123" s="24">
        <v>0.995</v>
      </c>
      <c r="I123" s="58">
        <v>0.995</v>
      </c>
      <c r="J123" s="44">
        <v>55.72</v>
      </c>
      <c r="K123" s="17">
        <v>11.144</v>
      </c>
      <c r="L123" s="18"/>
    </row>
    <row r="124" spans="1:12" ht="25.5">
      <c r="A124" s="13">
        <v>37</v>
      </c>
      <c r="B124" s="41" t="s">
        <v>184</v>
      </c>
      <c r="C124" s="15"/>
      <c r="D124" s="13" t="s">
        <v>224</v>
      </c>
      <c r="E124" s="13" t="s">
        <v>189</v>
      </c>
      <c r="F124" s="13" t="s">
        <v>79</v>
      </c>
      <c r="G124" s="38" t="s">
        <v>225</v>
      </c>
      <c r="H124" s="24">
        <v>0.39800000000000002</v>
      </c>
      <c r="I124" s="59">
        <v>0.39800000000000002</v>
      </c>
      <c r="J124" s="44">
        <v>22.288</v>
      </c>
      <c r="K124" s="17">
        <v>4.4576000000000002</v>
      </c>
      <c r="L124" s="18"/>
    </row>
    <row r="125" spans="1:12" ht="25.5">
      <c r="A125" s="13">
        <v>38</v>
      </c>
      <c r="B125" s="41" t="s">
        <v>184</v>
      </c>
      <c r="C125" s="15"/>
      <c r="D125" s="13" t="s">
        <v>226</v>
      </c>
      <c r="E125" s="13" t="s">
        <v>189</v>
      </c>
      <c r="F125" s="13" t="s">
        <v>79</v>
      </c>
      <c r="G125" s="38" t="s">
        <v>225</v>
      </c>
      <c r="H125" s="24">
        <v>0.33300000000000002</v>
      </c>
      <c r="I125" s="59">
        <v>0.33300000000000002</v>
      </c>
      <c r="J125" s="44">
        <v>18.648</v>
      </c>
      <c r="K125" s="17">
        <v>3.7296</v>
      </c>
      <c r="L125" s="18"/>
    </row>
    <row r="126" spans="1:12" ht="15.75">
      <c r="A126" s="13">
        <v>39</v>
      </c>
      <c r="B126" s="41" t="s">
        <v>184</v>
      </c>
      <c r="C126" s="15"/>
      <c r="D126" s="13" t="s">
        <v>227</v>
      </c>
      <c r="E126" s="13" t="s">
        <v>189</v>
      </c>
      <c r="F126" s="13" t="s">
        <v>79</v>
      </c>
      <c r="G126" s="14" t="s">
        <v>19</v>
      </c>
      <c r="H126" s="24">
        <v>1.0009999999999999</v>
      </c>
      <c r="I126" s="59">
        <v>0.95</v>
      </c>
      <c r="J126" s="44">
        <v>53.199999999999996</v>
      </c>
      <c r="K126" s="17">
        <v>10.64</v>
      </c>
      <c r="L126" s="18"/>
    </row>
    <row r="127" spans="1:12" ht="15.75">
      <c r="A127" s="13">
        <v>40</v>
      </c>
      <c r="B127" s="41" t="s">
        <v>184</v>
      </c>
      <c r="C127" s="15"/>
      <c r="D127" s="13" t="s">
        <v>228</v>
      </c>
      <c r="E127" s="13" t="s">
        <v>189</v>
      </c>
      <c r="F127" s="13" t="s">
        <v>79</v>
      </c>
      <c r="G127" s="14" t="s">
        <v>19</v>
      </c>
      <c r="H127" s="24">
        <v>1.115</v>
      </c>
      <c r="I127" s="58">
        <v>1.115</v>
      </c>
      <c r="J127" s="44">
        <v>62.44</v>
      </c>
      <c r="K127" s="17">
        <v>12.488</v>
      </c>
      <c r="L127" s="18"/>
    </row>
    <row r="128" spans="1:12" ht="39">
      <c r="A128" s="13">
        <v>41</v>
      </c>
      <c r="B128" s="41" t="s">
        <v>184</v>
      </c>
      <c r="C128" s="49"/>
      <c r="D128" s="13" t="s">
        <v>229</v>
      </c>
      <c r="E128" s="13" t="s">
        <v>230</v>
      </c>
      <c r="F128" s="13" t="s">
        <v>67</v>
      </c>
      <c r="G128" s="50" t="s">
        <v>175</v>
      </c>
      <c r="H128" s="51">
        <v>7.5170000000000003</v>
      </c>
      <c r="I128" s="62">
        <v>1.76</v>
      </c>
      <c r="J128" s="44">
        <v>98.56</v>
      </c>
      <c r="K128" s="17">
        <v>19.712000000000003</v>
      </c>
      <c r="L128" s="18"/>
    </row>
    <row r="129" spans="1:12" ht="15.75">
      <c r="A129" s="13">
        <v>42</v>
      </c>
      <c r="B129" s="41" t="s">
        <v>184</v>
      </c>
      <c r="C129" s="15" t="s">
        <v>231</v>
      </c>
      <c r="D129" s="13" t="s">
        <v>232</v>
      </c>
      <c r="E129" s="13" t="s">
        <v>230</v>
      </c>
      <c r="F129" s="13" t="s">
        <v>67</v>
      </c>
      <c r="G129" s="14" t="s">
        <v>51</v>
      </c>
      <c r="H129" s="13">
        <v>8.9770000000000003</v>
      </c>
      <c r="I129" s="58">
        <v>3.3559999999999999</v>
      </c>
      <c r="J129" s="17">
        <v>187.93599999999998</v>
      </c>
      <c r="K129" s="17">
        <v>37.587199999999996</v>
      </c>
      <c r="L129" s="18"/>
    </row>
    <row r="130" spans="1:12" ht="15.75">
      <c r="A130" s="13">
        <v>43</v>
      </c>
      <c r="B130" s="41" t="s">
        <v>184</v>
      </c>
      <c r="C130" s="15"/>
      <c r="D130" s="13" t="s">
        <v>233</v>
      </c>
      <c r="E130" s="21" t="s">
        <v>234</v>
      </c>
      <c r="F130" s="13" t="s">
        <v>67</v>
      </c>
      <c r="G130" s="14" t="s">
        <v>19</v>
      </c>
      <c r="H130" s="24">
        <v>7.2009999999999996</v>
      </c>
      <c r="I130" s="59">
        <v>7.2009999999999996</v>
      </c>
      <c r="J130" s="37">
        <v>403.25599999999997</v>
      </c>
      <c r="K130" s="17">
        <v>80.651200000000003</v>
      </c>
      <c r="L130" s="18"/>
    </row>
    <row r="131" spans="1:12" ht="15.75">
      <c r="A131" s="70" t="s">
        <v>235</v>
      </c>
      <c r="B131" s="70"/>
      <c r="C131" s="70"/>
      <c r="D131" s="70"/>
      <c r="E131" s="70"/>
      <c r="F131" s="70"/>
      <c r="G131" s="70"/>
      <c r="H131" s="70"/>
      <c r="I131" s="60">
        <f>SUM(I88:I130)</f>
        <v>49.338000000000008</v>
      </c>
      <c r="J131" s="28">
        <f>SUM(J88:J130)</f>
        <v>2762.9279999999999</v>
      </c>
      <c r="K131" s="28"/>
      <c r="L131" s="40"/>
    </row>
    <row r="132" spans="1:12" ht="62.25" customHeight="1">
      <c r="A132" s="5" t="s">
        <v>1</v>
      </c>
      <c r="B132" s="6" t="s">
        <v>2</v>
      </c>
      <c r="C132" s="5" t="s">
        <v>3</v>
      </c>
      <c r="D132" s="7" t="s">
        <v>4</v>
      </c>
      <c r="E132" s="6" t="s">
        <v>5</v>
      </c>
      <c r="F132" s="6" t="s">
        <v>6</v>
      </c>
      <c r="G132" s="8" t="s">
        <v>7</v>
      </c>
      <c r="H132" s="5" t="s">
        <v>8</v>
      </c>
      <c r="I132" s="57" t="s">
        <v>9</v>
      </c>
      <c r="J132" s="7" t="s">
        <v>10</v>
      </c>
      <c r="K132" s="9" t="s">
        <v>11</v>
      </c>
      <c r="L132" s="10" t="s">
        <v>250</v>
      </c>
    </row>
    <row r="133" spans="1:12">
      <c r="A133" s="11">
        <v>1</v>
      </c>
      <c r="B133" s="11">
        <v>2</v>
      </c>
      <c r="C133" s="11">
        <v>3</v>
      </c>
      <c r="D133" s="11">
        <v>4</v>
      </c>
      <c r="E133" s="11">
        <v>5</v>
      </c>
      <c r="F133" s="11">
        <v>6</v>
      </c>
      <c r="G133" s="11">
        <v>7</v>
      </c>
      <c r="H133" s="11">
        <v>8</v>
      </c>
      <c r="I133" s="52">
        <v>9</v>
      </c>
      <c r="J133" s="11">
        <v>10</v>
      </c>
      <c r="K133" s="12" t="s">
        <v>12</v>
      </c>
      <c r="L133" s="11" t="s">
        <v>13</v>
      </c>
    </row>
    <row r="134" spans="1:12" ht="15.75">
      <c r="A134" s="31">
        <v>1</v>
      </c>
      <c r="B134" s="41" t="s">
        <v>236</v>
      </c>
      <c r="C134" s="15" t="s">
        <v>237</v>
      </c>
      <c r="D134" s="13" t="s">
        <v>238</v>
      </c>
      <c r="E134" s="14" t="s">
        <v>239</v>
      </c>
      <c r="F134" s="13" t="s">
        <v>18</v>
      </c>
      <c r="G134" s="14" t="s">
        <v>19</v>
      </c>
      <c r="H134" s="16">
        <v>27.006</v>
      </c>
      <c r="I134" s="58">
        <v>23.36</v>
      </c>
      <c r="J134" s="17">
        <v>1308.1599999999999</v>
      </c>
      <c r="K134" s="17">
        <v>261.63200000000001</v>
      </c>
      <c r="L134" s="18"/>
    </row>
    <row r="135" spans="1:12" ht="15.75">
      <c r="A135" s="31">
        <v>2</v>
      </c>
      <c r="B135" s="47" t="s">
        <v>236</v>
      </c>
      <c r="C135" s="15" t="s">
        <v>240</v>
      </c>
      <c r="D135" s="13" t="s">
        <v>241</v>
      </c>
      <c r="E135" s="14" t="s">
        <v>239</v>
      </c>
      <c r="F135" s="13" t="s">
        <v>18</v>
      </c>
      <c r="G135" s="14" t="s">
        <v>19</v>
      </c>
      <c r="H135" s="16">
        <v>3.5</v>
      </c>
      <c r="I135" s="58">
        <v>3.05</v>
      </c>
      <c r="J135" s="17">
        <v>170.79999999999998</v>
      </c>
      <c r="K135" s="17">
        <v>34.159999999999997</v>
      </c>
      <c r="L135" s="18"/>
    </row>
    <row r="136" spans="1:12" ht="15.75">
      <c r="A136" s="31">
        <v>3</v>
      </c>
      <c r="B136" s="41" t="s">
        <v>236</v>
      </c>
      <c r="C136" s="15" t="s">
        <v>242</v>
      </c>
      <c r="D136" s="13" t="s">
        <v>243</v>
      </c>
      <c r="E136" s="13" t="s">
        <v>244</v>
      </c>
      <c r="F136" s="13" t="s">
        <v>143</v>
      </c>
      <c r="G136" s="14" t="s">
        <v>19</v>
      </c>
      <c r="H136" s="16">
        <v>4.2279999999999998</v>
      </c>
      <c r="I136" s="58">
        <v>3.4409999999999998</v>
      </c>
      <c r="J136" s="17">
        <v>192.696</v>
      </c>
      <c r="K136" s="17">
        <v>38.539200000000001</v>
      </c>
      <c r="L136" s="18"/>
    </row>
    <row r="137" spans="1:12" ht="38.25">
      <c r="A137" s="31">
        <v>4</v>
      </c>
      <c r="B137" s="41" t="s">
        <v>236</v>
      </c>
      <c r="C137" s="53"/>
      <c r="D137" s="14" t="s">
        <v>245</v>
      </c>
      <c r="E137" s="13" t="s">
        <v>244</v>
      </c>
      <c r="F137" s="13" t="s">
        <v>246</v>
      </c>
      <c r="G137" s="38" t="s">
        <v>125</v>
      </c>
      <c r="H137" s="24">
        <v>8.0830000000000002</v>
      </c>
      <c r="I137" s="59">
        <v>5.7</v>
      </c>
      <c r="J137" s="54">
        <v>319.2</v>
      </c>
      <c r="K137" s="17">
        <v>63.84</v>
      </c>
      <c r="L137" s="18"/>
    </row>
    <row r="138" spans="1:12" ht="15.75">
      <c r="A138" s="70" t="s">
        <v>247</v>
      </c>
      <c r="B138" s="70"/>
      <c r="C138" s="70"/>
      <c r="D138" s="70"/>
      <c r="E138" s="70"/>
      <c r="F138" s="70"/>
      <c r="G138" s="70"/>
      <c r="H138" s="70"/>
      <c r="I138" s="63">
        <f>SUM(I134:I137)</f>
        <v>35.551000000000002</v>
      </c>
      <c r="J138" s="28">
        <f>SUM(J134:J137)</f>
        <v>1990.8559999999998</v>
      </c>
      <c r="K138" s="28"/>
      <c r="L138" s="55"/>
    </row>
    <row r="139" spans="1:12" ht="18">
      <c r="A139" s="71" t="s">
        <v>248</v>
      </c>
      <c r="B139" s="71"/>
      <c r="C139" s="71"/>
      <c r="D139" s="71"/>
      <c r="E139" s="71"/>
      <c r="F139" s="71"/>
      <c r="G139" s="71"/>
      <c r="H139" s="72">
        <f>I41+I56+I61+I78+I87+I131+I138</f>
        <v>577.76800000000003</v>
      </c>
      <c r="I139" s="73"/>
      <c r="J139" s="75"/>
      <c r="K139" s="75"/>
      <c r="L139" s="75"/>
    </row>
    <row r="140" spans="1:12">
      <c r="J140" s="65"/>
      <c r="K140" s="66"/>
      <c r="L140" s="67"/>
    </row>
    <row r="141" spans="1:12">
      <c r="J141" s="65"/>
      <c r="K141" s="66"/>
      <c r="L141" s="65"/>
    </row>
  </sheetData>
  <mergeCells count="12">
    <mergeCell ref="A2:K2"/>
    <mergeCell ref="A3:L3"/>
    <mergeCell ref="A4:L4"/>
    <mergeCell ref="A41:G41"/>
    <mergeCell ref="A56:G56"/>
    <mergeCell ref="A61:H61"/>
    <mergeCell ref="A78:H78"/>
    <mergeCell ref="A87:H87"/>
    <mergeCell ref="A131:H131"/>
    <mergeCell ref="A138:H138"/>
    <mergeCell ref="A139:G139"/>
    <mergeCell ref="H139:I139"/>
  </mergeCells>
  <pageMargins left="0.47244094488188981" right="0.19685039370078741" top="0.35433070866141736" bottom="0.39370078740157483" header="0.31496062992125984" footer="0.31496062992125984"/>
  <pageSetup paperSize="9" scale="9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2020-07-24T08:56:47Z</cp:lastPrinted>
  <dcterms:created xsi:type="dcterms:W3CDTF">2020-07-24T07:57:41Z</dcterms:created>
  <dcterms:modified xsi:type="dcterms:W3CDTF">2020-07-24T09:01:32Z</dcterms:modified>
</cp:coreProperties>
</file>